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Доходы!$F$55</definedName>
    <definedName name="LAST_CELL" localSheetId="2">Источники!$F$25</definedName>
    <definedName name="LAST_CELL" localSheetId="1">Расходы!$F$176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Доходы!$A$55</definedName>
    <definedName name="REND_1" localSheetId="2">Источники!$A$25</definedName>
    <definedName name="REND_1" localSheetId="1">Расходы!$A$177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Источники!#REF!</definedName>
  </definedNames>
  <calcPr calcId="145621"/>
</workbook>
</file>

<file path=xl/calcChain.xml><?xml version="1.0" encoding="utf-8"?>
<calcChain xmlns="http://schemas.openxmlformats.org/spreadsheetml/2006/main">
  <c r="F12" i="3" l="1"/>
  <c r="F16" i="3"/>
  <c r="E12" i="3"/>
  <c r="E16" i="3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</calcChain>
</file>

<file path=xl/sharedStrings.xml><?xml version="1.0" encoding="utf-8"?>
<sst xmlns="http://schemas.openxmlformats.org/spreadsheetml/2006/main" count="872" uniqueCount="407">
  <si>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</si>
  <si>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</si>
  <si>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</si>
  <si>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</si>
  <si>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</si>
  <si>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</si>
  <si>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</si>
  <si>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</si>
  <si>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</si>
  <si>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</si>
  <si>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</si>
  <si>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</si>
  <si>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01.02.2017</t>
  </si>
  <si>
    <t>Администрация Владимировского сельского поселения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</si>
  <si>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</si>
  <si>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</si>
  <si>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</si>
  <si>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</si>
  <si>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</si>
  <si>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</si>
  <si>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</si>
  <si>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</si>
  <si>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</si>
  <si>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</si>
  <si>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</si>
  <si>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</si>
  <si>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</si>
  <si>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</si>
  <si>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</si>
  <si>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</si>
  <si>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</si>
  <si>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</si>
  <si>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</si>
  <si>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</si>
  <si>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</si>
  <si>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</si>
  <si>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</si>
  <si>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</si>
  <si>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</si>
  <si>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</si>
  <si>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</si>
  <si>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</si>
  <si>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</si>
  <si>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</si>
  <si>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</si>
  <si>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</si>
  <si>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</si>
  <si>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</si>
  <si>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</si>
  <si>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</si>
  <si>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</si>
  <si>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</si>
  <si>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</si>
  <si>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000 11600000000000000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</si>
  <si>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</si>
  <si>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</si>
  <si>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</si>
  <si>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</si>
  <si>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</si>
  <si>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</si>
  <si>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</si>
  <si>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</si>
  <si>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</si>
  <si>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</si>
  <si>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</si>
  <si>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</si>
  <si>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</si>
  <si>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</si>
  <si>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</si>
  <si>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</si>
  <si>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</si>
  <si>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</si>
  <si>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</si>
  <si>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</si>
  <si>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</si>
  <si>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</si>
  <si>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</si>
  <si>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</si>
  <si>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</si>
  <si>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</si>
  <si>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</si>
  <si>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</si>
  <si>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</si>
  <si>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</si>
  <si>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</si>
  <si>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</si>
  <si>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</si>
  <si>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</si>
  <si>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</si>
  <si>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</si>
  <si>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</si>
  <si>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</si>
  <si>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</si>
  <si>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</si>
  <si>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</si>
  <si>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</si>
  <si>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</si>
  <si>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</si>
  <si>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</si>
  <si>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</si>
  <si>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</si>
  <si>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</si>
  <si>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</si>
  <si>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</si>
  <si>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</si>
  <si>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</si>
  <si>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</si>
  <si>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</si>
  <si>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</si>
  <si>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</si>
  <si>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</si>
  <si>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</si>
  <si>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</si>
  <si>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</si>
  <si>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</si>
  <si>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</si>
  <si>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</si>
  <si>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</si>
  <si>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</si>
  <si>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</si>
  <si>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</si>
  <si>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</si>
  <si>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</si>
  <si>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</si>
  <si>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</si>
  <si>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</si>
  <si>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 xml:space="preserve">951 0113 0120099990 851 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</si>
  <si>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</si>
  <si>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</si>
  <si>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</si>
  <si>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</si>
  <si>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</si>
  <si>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</si>
  <si>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</si>
  <si>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</si>
  <si>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</si>
  <si>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</si>
  <si>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</si>
  <si>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</si>
  <si>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</si>
  <si>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</si>
  <si>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</si>
  <si>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</si>
  <si>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</si>
  <si>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</si>
  <si>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</si>
  <si>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</si>
  <si>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</si>
  <si>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</si>
  <si>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</si>
  <si>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</si>
  <si>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</si>
  <si>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</si>
  <si>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</si>
  <si>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</si>
  <si>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</si>
  <si>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</si>
  <si>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</si>
  <si>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</si>
  <si>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</si>
  <si>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</si>
  <si>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</si>
  <si>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</si>
  <si>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</si>
  <si>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</si>
  <si>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</si>
  <si>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</si>
  <si>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</si>
  <si>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</si>
  <si>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</si>
  <si>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</si>
  <si>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</si>
  <si>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</si>
  <si>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</si>
  <si>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</si>
  <si>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</si>
  <si>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</si>
  <si>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</si>
  <si>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</si>
  <si>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</si>
  <si>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</si>
  <si>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</si>
  <si>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</si>
  <si>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</si>
  <si>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</si>
  <si>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</si>
  <si>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</si>
  <si>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</si>
  <si>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</si>
  <si>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</si>
  <si>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</si>
  <si>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</si>
  <si>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</si>
  <si>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</si>
  <si>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</si>
  <si>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</si>
  <si>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</si>
  <si>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</si>
  <si>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</si>
  <si>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</si>
  <si>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</si>
  <si>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</si>
  <si>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</si>
  <si>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</si>
  <si>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</si>
  <si>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</si>
  <si>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</si>
  <si>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</si>
  <si>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</si>
  <si>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</si>
  <si>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</si>
  <si>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</si>
  <si>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</si>
  <si>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</si>
  <si>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</si>
  <si>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</si>
  <si>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</si>
  <si>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</si>
  <si>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</si>
  <si>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</si>
  <si>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</si>
  <si>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</si>
  <si>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</si>
  <si>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</si>
  <si>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</si>
  <si>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</si>
  <si>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</si>
  <si>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</si>
  <si>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</si>
  <si>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</si>
  <si>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</si>
  <si>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</si>
  <si>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</si>
  <si>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</si>
  <si>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</si>
  <si>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</si>
  <si>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</si>
  <si>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</si>
  <si>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</si>
  <si>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</si>
  <si>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</si>
  <si>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</si>
  <si>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</si>
  <si>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</si>
  <si>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</si>
  <si>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</si>
  <si>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</si>
  <si>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</si>
  <si>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</si>
  <si>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</si>
  <si>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</si>
  <si>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</si>
  <si>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</si>
  <si>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</si>
  <si>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</si>
  <si>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</si>
  <si>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</si>
  <si>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</si>
  <si>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</si>
  <si>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</si>
  <si>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</si>
  <si>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</si>
  <si>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</si>
  <si>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</si>
  <si>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</si>
  <si>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</si>
  <si>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</si>
  <si>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</si>
  <si>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</si>
  <si>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</si>
  <si>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</si>
  <si>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</si>
  <si>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</si>
  <si>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</si>
  <si>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</si>
  <si>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</si>
  <si>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</si>
  <si>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</si>
  <si>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</si>
  <si>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</si>
  <si>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</si>
  <si>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</si>
  <si>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</si>
  <si>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</si>
  <si>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</si>
  <si>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</si>
  <si>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</si>
  <si>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</si>
  <si>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</si>
  <si>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</si>
  <si>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</si>
  <si>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</si>
  <si>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</si>
  <si>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</si>
  <si>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</si>
  <si>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</si>
  <si>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</si>
  <si>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</si>
  <si>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</si>
  <si>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</si>
  <si>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</si>
  <si>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 xml:space="preserve">951 1102 0710020140 123 </t>
  </si>
  <si>
    <t xml:space="preserve">951 1102 0710020140 300 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</si>
  <si>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</si>
  <si>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</si>
  <si>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</si>
  <si>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</si>
  <si>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</si>
  <si>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</si>
  <si>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</si>
  <si>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</si>
  <si>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</si>
  <si>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</si>
  <si>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</si>
  <si>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</si>
  <si>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</si>
  <si>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</si>
  <si>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</si>
  <si>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</si>
  <si>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</si>
  <si>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</si>
  <si>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</si>
  <si>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</si>
  <si>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</si>
  <si>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</si>
  <si>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</si>
  <si>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</si>
  <si>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951 01050000000000500</t>
  </si>
  <si>
    <t>951 01050000000000000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</si>
  <si>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</si>
  <si>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</si>
  <si>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</si>
  <si>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</si>
  <si>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</si>
  <si>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</si>
  <si>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</si>
  <si>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Муниципальное образование "Владимировское сельское поселение"</t>
  </si>
  <si>
    <t>Периодичность: месячная, квартальная, годовая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</si>
  <si>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</si>
  <si>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</si>
  <si>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</t>
  </si>
  <si>
    <t>000 11690000000000140</t>
  </si>
  <si>
    <t>000 20230024000000151</t>
  </si>
  <si>
    <t>000 20230024100000151</t>
  </si>
  <si>
    <t>000 20235118000000151</t>
  </si>
  <si>
    <t>000 20235118100000151</t>
  </si>
  <si>
    <t>000 20240000000000151</t>
  </si>
  <si>
    <t>000 20240014000000151</t>
  </si>
  <si>
    <t>000 20240014100000151</t>
  </si>
  <si>
    <t>000 10800000000000000</t>
  </si>
  <si>
    <t>000 10804000010000110</t>
  </si>
  <si>
    <t>000 10804020010000110</t>
  </si>
  <si>
    <t>000 20000000000000000</t>
  </si>
  <si>
    <t>000 20200000000000000</t>
  </si>
  <si>
    <t>000 20210000000000151</t>
  </si>
  <si>
    <t>000 20215001000000151</t>
  </si>
  <si>
    <t>000 20215001100000151</t>
  </si>
  <si>
    <t>000 20230000000000151</t>
  </si>
  <si>
    <t>000 10100000000000000</t>
  </si>
  <si>
    <t>000 10102000010000110</t>
  </si>
  <si>
    <t>000 10102010010000110</t>
  </si>
  <si>
    <t>000 10102030010000110</t>
  </si>
  <si>
    <t>000 10500000000000000</t>
  </si>
  <si>
    <t>000 10503000010000110</t>
  </si>
  <si>
    <t>000 10503010010000110</t>
  </si>
  <si>
    <t>000 10600000000000000</t>
  </si>
  <si>
    <t>000 10601000000000110</t>
  </si>
  <si>
    <t>000 10601030100000110</t>
  </si>
  <si>
    <t>000 10606000000000110</t>
  </si>
  <si>
    <t>000 10606030000000110</t>
  </si>
  <si>
    <t>000 10606033100000110</t>
  </si>
  <si>
    <t>000 10606040000000110</t>
  </si>
  <si>
    <t>000 10606043100000110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</si>
  <si>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</si>
  <si>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</si>
  <si>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</si>
  <si>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</si>
  <si>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Резервные средства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</si>
  <si>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</si>
  <si>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</si>
  <si>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</si>
  <si>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</si>
  <si>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Иные пенсии, социальные доплаты к пенсиям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</si>
  <si>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</si>
  <si>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Премии и гранты</t>
  </si>
  <si>
    <t>951 01000000000000000</t>
  </si>
  <si>
    <t xml:space="preserve">Увеличение прочих остатков средств </t>
  </si>
  <si>
    <t>951 01050200000000500</t>
  </si>
  <si>
    <t>Увеличение прочих остатков денежных средств</t>
  </si>
  <si>
    <t>Увеличение остатков средств, всего</t>
  </si>
  <si>
    <t>Уменьшение остатков средств, всего</t>
  </si>
  <si>
    <t xml:space="preserve">Уменьшение прочих остатков средств </t>
  </si>
  <si>
    <t xml:space="preserve">Уменьшение прочих остатков денежных средств </t>
  </si>
  <si>
    <t>951 01050200000000600</t>
  </si>
  <si>
    <t>951 01050201000000610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</si>
  <si>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</si>
  <si>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</si>
  <si>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</si>
  <si>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</si>
  <si>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</si>
  <si>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</si>
  <si>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</si>
  <si>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</si>
  <si>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</si>
  <si>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Г.Е. Турова</t>
  </si>
  <si>
    <t xml:space="preserve">                                       (подпись)                (расшифровка подписи)</t>
  </si>
  <si>
    <t>12 февраля 2017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</si>
</sst>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topLeftCell="A47" workbookViewId="0">
      <selection activeCell="K36" sqref="K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/>
      <c r="B4" s="95"/>
      <c r="C4" s="95"/>
      <c r="D4" s="95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15</v>
      </c>
    </row>
    <row r="6" spans="1:6" x14ac:dyDescent="0.2">
      <c r="A6" s="11" t="s">
        <v>6</v>
      </c>
      <c r="B6" s="96" t="s">
        <v>13</v>
      </c>
      <c r="C6" s="97"/>
      <c r="D6" s="97"/>
      <c r="E6" s="3" t="s">
        <v>7</v>
      </c>
      <c r="F6" s="10" t="s">
        <v>16</v>
      </c>
    </row>
    <row r="7" spans="1:6" x14ac:dyDescent="0.2">
      <c r="A7" s="11" t="s">
        <v>8</v>
      </c>
      <c r="B7" s="98" t="s">
        <v>336</v>
      </c>
      <c r="C7" s="98"/>
      <c r="D7" s="98"/>
      <c r="E7" s="3" t="s">
        <v>9</v>
      </c>
      <c r="F7" s="12" t="s">
        <v>17</v>
      </c>
    </row>
    <row r="8" spans="1:6" x14ac:dyDescent="0.2">
      <c r="A8" s="11" t="s">
        <v>337</v>
      </c>
      <c r="B8" s="11"/>
      <c r="C8" s="11"/>
      <c r="D8" s="13"/>
      <c r="E8" s="3"/>
      <c r="F8" s="14"/>
    </row>
    <row r="9" spans="1:6" x14ac:dyDescent="0.2">
      <c r="A9" s="11" t="s">
        <v>14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99" t="s">
        <v>19</v>
      </c>
      <c r="B11" s="108" t="s">
        <v>20</v>
      </c>
      <c r="C11" s="108" t="s">
        <v>21</v>
      </c>
      <c r="D11" s="105" t="s">
        <v>22</v>
      </c>
      <c r="E11" s="105" t="s">
        <v>23</v>
      </c>
      <c r="F11" s="102" t="s">
        <v>24</v>
      </c>
    </row>
    <row r="12" spans="1:6" ht="3.6" customHeight="1" x14ac:dyDescent="0.2">
      <c r="A12" s="100"/>
      <c r="B12" s="109"/>
      <c r="C12" s="109"/>
      <c r="D12" s="106"/>
      <c r="E12" s="106"/>
      <c r="F12" s="103"/>
    </row>
    <row r="13" spans="1:6" ht="3" customHeight="1" x14ac:dyDescent="0.2">
      <c r="A13" s="100"/>
      <c r="B13" s="109"/>
      <c r="C13" s="109"/>
      <c r="D13" s="106"/>
      <c r="E13" s="106"/>
      <c r="F13" s="103"/>
    </row>
    <row r="14" spans="1:6" ht="3" customHeight="1" x14ac:dyDescent="0.2">
      <c r="A14" s="100"/>
      <c r="B14" s="109"/>
      <c r="C14" s="109"/>
      <c r="D14" s="106"/>
      <c r="E14" s="106"/>
      <c r="F14" s="103"/>
    </row>
    <row r="15" spans="1:6" ht="3" customHeight="1" x14ac:dyDescent="0.2">
      <c r="A15" s="100"/>
      <c r="B15" s="109"/>
      <c r="C15" s="109"/>
      <c r="D15" s="106"/>
      <c r="E15" s="106"/>
      <c r="F15" s="103"/>
    </row>
    <row r="16" spans="1:6" ht="3" customHeight="1" x14ac:dyDescent="0.2">
      <c r="A16" s="100"/>
      <c r="B16" s="109"/>
      <c r="C16" s="109"/>
      <c r="D16" s="106"/>
      <c r="E16" s="106"/>
      <c r="F16" s="103"/>
    </row>
    <row r="17" spans="1:6" ht="23.45" customHeight="1" x14ac:dyDescent="0.2">
      <c r="A17" s="101"/>
      <c r="B17" s="110"/>
      <c r="C17" s="110"/>
      <c r="D17" s="107"/>
      <c r="E17" s="107"/>
      <c r="F17" s="10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8442800</v>
      </c>
      <c r="E19" s="28">
        <v>469311.22</v>
      </c>
      <c r="F19" s="27">
        <f>IF(OR(D19="-",E19&gt;=D19),"-",D19-IF(E19="-",0,E19))</f>
        <v>7973488.7800000003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3767800</v>
      </c>
      <c r="E21" s="37">
        <v>233611.22</v>
      </c>
      <c r="F21" s="38">
        <f t="shared" ref="F21:F55" si="0">IF(OR(D21="-",E21&gt;=D21),"-",D21-IF(E21="-",0,E21))</f>
        <v>3534188.78</v>
      </c>
    </row>
    <row r="22" spans="1:6" x14ac:dyDescent="0.2">
      <c r="A22" s="34" t="s">
        <v>34</v>
      </c>
      <c r="B22" s="35" t="s">
        <v>29</v>
      </c>
      <c r="C22" s="36" t="s">
        <v>358</v>
      </c>
      <c r="D22" s="37">
        <v>879200</v>
      </c>
      <c r="E22" s="37">
        <v>43747.040000000001</v>
      </c>
      <c r="F22" s="38">
        <f t="shared" si="0"/>
        <v>835452.96</v>
      </c>
    </row>
    <row r="23" spans="1:6" x14ac:dyDescent="0.2">
      <c r="A23" s="34" t="s">
        <v>35</v>
      </c>
      <c r="B23" s="35" t="s">
        <v>29</v>
      </c>
      <c r="C23" s="36" t="s">
        <v>359</v>
      </c>
      <c r="D23" s="37">
        <v>879200</v>
      </c>
      <c r="E23" s="37">
        <v>43747.040000000001</v>
      </c>
      <c r="F23" s="38">
        <f t="shared" si="0"/>
        <v>835452.96</v>
      </c>
    </row>
    <row r="24" spans="1:6" ht="67.5" x14ac:dyDescent="0.2">
      <c r="A24" s="34" t="s">
        <v>36</v>
      </c>
      <c r="B24" s="35" t="s">
        <v>29</v>
      </c>
      <c r="C24" s="36" t="s">
        <v>360</v>
      </c>
      <c r="D24" s="37">
        <v>879200</v>
      </c>
      <c r="E24" s="37">
        <v>43572.6</v>
      </c>
      <c r="F24" s="38">
        <f t="shared" si="0"/>
        <v>835627.4</v>
      </c>
    </row>
    <row r="25" spans="1:6" ht="33.75" x14ac:dyDescent="0.2">
      <c r="A25" s="34" t="s">
        <v>38</v>
      </c>
      <c r="B25" s="35" t="s">
        <v>29</v>
      </c>
      <c r="C25" s="36" t="s">
        <v>361</v>
      </c>
      <c r="D25" s="37" t="s">
        <v>37</v>
      </c>
      <c r="E25" s="37">
        <v>174.44</v>
      </c>
      <c r="F25" s="38" t="str">
        <f t="shared" si="0"/>
        <v>-</v>
      </c>
    </row>
    <row r="26" spans="1:6" x14ac:dyDescent="0.2">
      <c r="A26" s="34" t="s">
        <v>39</v>
      </c>
      <c r="B26" s="35" t="s">
        <v>29</v>
      </c>
      <c r="C26" s="36" t="s">
        <v>362</v>
      </c>
      <c r="D26" s="37">
        <v>51900</v>
      </c>
      <c r="E26" s="37" t="s">
        <v>37</v>
      </c>
      <c r="F26" s="38" t="str">
        <f t="shared" si="0"/>
        <v>-</v>
      </c>
    </row>
    <row r="27" spans="1:6" x14ac:dyDescent="0.2">
      <c r="A27" s="34" t="s">
        <v>40</v>
      </c>
      <c r="B27" s="35" t="s">
        <v>29</v>
      </c>
      <c r="C27" s="36" t="s">
        <v>363</v>
      </c>
      <c r="D27" s="37">
        <v>51900</v>
      </c>
      <c r="E27" s="37" t="s">
        <v>37</v>
      </c>
      <c r="F27" s="38" t="str">
        <f t="shared" si="0"/>
        <v>-</v>
      </c>
    </row>
    <row r="28" spans="1:6" x14ac:dyDescent="0.2">
      <c r="A28" s="34" t="s">
        <v>40</v>
      </c>
      <c r="B28" s="35" t="s">
        <v>29</v>
      </c>
      <c r="C28" s="36" t="s">
        <v>364</v>
      </c>
      <c r="D28" s="37">
        <v>51900</v>
      </c>
      <c r="E28" s="37" t="s">
        <v>37</v>
      </c>
      <c r="F28" s="38" t="str">
        <f t="shared" si="0"/>
        <v>-</v>
      </c>
    </row>
    <row r="29" spans="1:6" x14ac:dyDescent="0.2">
      <c r="A29" s="34" t="s">
        <v>41</v>
      </c>
      <c r="B29" s="35" t="s">
        <v>29</v>
      </c>
      <c r="C29" s="36" t="s">
        <v>365</v>
      </c>
      <c r="D29" s="37">
        <v>2773400</v>
      </c>
      <c r="E29" s="37">
        <v>189864.18</v>
      </c>
      <c r="F29" s="38">
        <f t="shared" si="0"/>
        <v>2583535.8199999998</v>
      </c>
    </row>
    <row r="30" spans="1:6" x14ac:dyDescent="0.2">
      <c r="A30" s="34" t="s">
        <v>42</v>
      </c>
      <c r="B30" s="35" t="s">
        <v>29</v>
      </c>
      <c r="C30" s="36" t="s">
        <v>366</v>
      </c>
      <c r="D30" s="37">
        <v>136700</v>
      </c>
      <c r="E30" s="37">
        <v>13440.86</v>
      </c>
      <c r="F30" s="38">
        <f t="shared" si="0"/>
        <v>123259.14</v>
      </c>
    </row>
    <row r="31" spans="1:6" ht="33.75" x14ac:dyDescent="0.2">
      <c r="A31" s="34" t="s">
        <v>43</v>
      </c>
      <c r="B31" s="35" t="s">
        <v>29</v>
      </c>
      <c r="C31" s="36" t="s">
        <v>367</v>
      </c>
      <c r="D31" s="37">
        <v>136700</v>
      </c>
      <c r="E31" s="37">
        <v>13440.86</v>
      </c>
      <c r="F31" s="38">
        <f t="shared" si="0"/>
        <v>123259.14</v>
      </c>
    </row>
    <row r="32" spans="1:6" x14ac:dyDescent="0.2">
      <c r="A32" s="34" t="s">
        <v>44</v>
      </c>
      <c r="B32" s="35" t="s">
        <v>29</v>
      </c>
      <c r="C32" s="36" t="s">
        <v>368</v>
      </c>
      <c r="D32" s="37">
        <v>2636700</v>
      </c>
      <c r="E32" s="37">
        <v>176423.32</v>
      </c>
      <c r="F32" s="38">
        <f t="shared" si="0"/>
        <v>2460276.6800000002</v>
      </c>
    </row>
    <row r="33" spans="1:6" x14ac:dyDescent="0.2">
      <c r="A33" s="34" t="s">
        <v>45</v>
      </c>
      <c r="B33" s="35" t="s">
        <v>29</v>
      </c>
      <c r="C33" s="36" t="s">
        <v>369</v>
      </c>
      <c r="D33" s="37">
        <v>963000</v>
      </c>
      <c r="E33" s="37">
        <v>134776</v>
      </c>
      <c r="F33" s="38">
        <f t="shared" si="0"/>
        <v>828224</v>
      </c>
    </row>
    <row r="34" spans="1:6" ht="33.75" x14ac:dyDescent="0.2">
      <c r="A34" s="34" t="s">
        <v>46</v>
      </c>
      <c r="B34" s="35" t="s">
        <v>29</v>
      </c>
      <c r="C34" s="36" t="s">
        <v>370</v>
      </c>
      <c r="D34" s="37">
        <v>963000</v>
      </c>
      <c r="E34" s="37">
        <v>134776</v>
      </c>
      <c r="F34" s="38">
        <f t="shared" si="0"/>
        <v>828224</v>
      </c>
    </row>
    <row r="35" spans="1:6" x14ac:dyDescent="0.2">
      <c r="A35" s="34" t="s">
        <v>47</v>
      </c>
      <c r="B35" s="35" t="s">
        <v>29</v>
      </c>
      <c r="C35" s="36" t="s">
        <v>371</v>
      </c>
      <c r="D35" s="37">
        <v>1673700</v>
      </c>
      <c r="E35" s="37">
        <v>41647.32</v>
      </c>
      <c r="F35" s="38">
        <f t="shared" si="0"/>
        <v>1632052.68</v>
      </c>
    </row>
    <row r="36" spans="1:6" ht="33.75" x14ac:dyDescent="0.2">
      <c r="A36" s="34" t="s">
        <v>48</v>
      </c>
      <c r="B36" s="35" t="s">
        <v>29</v>
      </c>
      <c r="C36" s="36" t="s">
        <v>372</v>
      </c>
      <c r="D36" s="37">
        <v>1673700</v>
      </c>
      <c r="E36" s="37">
        <v>41647.32</v>
      </c>
      <c r="F36" s="38">
        <f t="shared" si="0"/>
        <v>1632052.68</v>
      </c>
    </row>
    <row r="37" spans="1:6" x14ac:dyDescent="0.2">
      <c r="A37" s="34" t="s">
        <v>49</v>
      </c>
      <c r="B37" s="35" t="s">
        <v>29</v>
      </c>
      <c r="C37" s="36" t="s">
        <v>349</v>
      </c>
      <c r="D37" s="37">
        <v>400</v>
      </c>
      <c r="E37" s="37" t="s">
        <v>37</v>
      </c>
      <c r="F37" s="38" t="str">
        <f t="shared" si="0"/>
        <v>-</v>
      </c>
    </row>
    <row r="38" spans="1:6" ht="39.75" customHeight="1" x14ac:dyDescent="0.2">
      <c r="A38" s="34" t="s">
        <v>50</v>
      </c>
      <c r="B38" s="35" t="s">
        <v>29</v>
      </c>
      <c r="C38" s="36" t="s">
        <v>350</v>
      </c>
      <c r="D38" s="37">
        <v>400</v>
      </c>
      <c r="E38" s="37" t="s">
        <v>37</v>
      </c>
      <c r="F38" s="38" t="str">
        <f t="shared" si="0"/>
        <v>-</v>
      </c>
    </row>
    <row r="39" spans="1:6" ht="67.5" x14ac:dyDescent="0.2">
      <c r="A39" s="34" t="s">
        <v>51</v>
      </c>
      <c r="B39" s="35" t="s">
        <v>29</v>
      </c>
      <c r="C39" s="36" t="s">
        <v>351</v>
      </c>
      <c r="D39" s="37">
        <v>400</v>
      </c>
      <c r="E39" s="37" t="s">
        <v>37</v>
      </c>
      <c r="F39" s="38" t="str">
        <f t="shared" si="0"/>
        <v>-</v>
      </c>
    </row>
    <row r="40" spans="1:6" x14ac:dyDescent="0.2">
      <c r="A40" s="34" t="s">
        <v>52</v>
      </c>
      <c r="B40" s="35" t="s">
        <v>29</v>
      </c>
      <c r="C40" s="36" t="s">
        <v>53</v>
      </c>
      <c r="D40" s="37">
        <v>62900</v>
      </c>
      <c r="E40" s="37" t="s">
        <v>37</v>
      </c>
      <c r="F40" s="38" t="str">
        <f t="shared" si="0"/>
        <v>-</v>
      </c>
    </row>
    <row r="41" spans="1:6" ht="22.5" x14ac:dyDescent="0.2">
      <c r="A41" s="34" t="s">
        <v>340</v>
      </c>
      <c r="B41" s="35" t="s">
        <v>29</v>
      </c>
      <c r="C41" s="36" t="s">
        <v>341</v>
      </c>
      <c r="D41" s="37">
        <v>62900</v>
      </c>
      <c r="E41" s="37" t="s">
        <v>37</v>
      </c>
      <c r="F41" s="38" t="str">
        <f t="shared" si="0"/>
        <v>-</v>
      </c>
    </row>
    <row r="42" spans="1:6" ht="33.75" x14ac:dyDescent="0.2">
      <c r="A42" s="34" t="s">
        <v>338</v>
      </c>
      <c r="B42" s="35" t="s">
        <v>29</v>
      </c>
      <c r="C42" s="36" t="s">
        <v>339</v>
      </c>
      <c r="D42" s="37">
        <v>62900</v>
      </c>
      <c r="E42" s="37" t="s">
        <v>37</v>
      </c>
      <c r="F42" s="38" t="str">
        <f t="shared" si="0"/>
        <v>-</v>
      </c>
    </row>
    <row r="43" spans="1:6" x14ac:dyDescent="0.2">
      <c r="A43" s="34" t="s">
        <v>54</v>
      </c>
      <c r="B43" s="35" t="s">
        <v>29</v>
      </c>
      <c r="C43" s="36" t="s">
        <v>352</v>
      </c>
      <c r="D43" s="37">
        <v>4675000</v>
      </c>
      <c r="E43" s="37">
        <v>235700</v>
      </c>
      <c r="F43" s="38">
        <f t="shared" si="0"/>
        <v>4439300</v>
      </c>
    </row>
    <row r="44" spans="1:6" ht="33.75" x14ac:dyDescent="0.2">
      <c r="A44" s="34" t="s">
        <v>55</v>
      </c>
      <c r="B44" s="35" t="s">
        <v>29</v>
      </c>
      <c r="C44" s="36" t="s">
        <v>353</v>
      </c>
      <c r="D44" s="37">
        <v>4675000</v>
      </c>
      <c r="E44" s="37">
        <v>235700</v>
      </c>
      <c r="F44" s="38">
        <f t="shared" si="0"/>
        <v>4439300</v>
      </c>
    </row>
    <row r="45" spans="1:6" ht="22.5" x14ac:dyDescent="0.2">
      <c r="A45" s="34" t="s">
        <v>56</v>
      </c>
      <c r="B45" s="35" t="s">
        <v>29</v>
      </c>
      <c r="C45" s="36" t="s">
        <v>354</v>
      </c>
      <c r="D45" s="37">
        <v>3536200</v>
      </c>
      <c r="E45" s="37">
        <v>235700</v>
      </c>
      <c r="F45" s="38">
        <f t="shared" si="0"/>
        <v>3300500</v>
      </c>
    </row>
    <row r="46" spans="1:6" x14ac:dyDescent="0.2">
      <c r="A46" s="34" t="s">
        <v>57</v>
      </c>
      <c r="B46" s="35" t="s">
        <v>29</v>
      </c>
      <c r="C46" s="36" t="s">
        <v>355</v>
      </c>
      <c r="D46" s="37">
        <v>3536200</v>
      </c>
      <c r="E46" s="37">
        <v>235700</v>
      </c>
      <c r="F46" s="38">
        <f t="shared" si="0"/>
        <v>3300500</v>
      </c>
    </row>
    <row r="47" spans="1:6" ht="22.5" x14ac:dyDescent="0.2">
      <c r="A47" s="34" t="s">
        <v>58</v>
      </c>
      <c r="B47" s="35" t="s">
        <v>29</v>
      </c>
      <c r="C47" s="36" t="s">
        <v>356</v>
      </c>
      <c r="D47" s="37">
        <v>3536200</v>
      </c>
      <c r="E47" s="37">
        <v>235700</v>
      </c>
      <c r="F47" s="38">
        <f t="shared" si="0"/>
        <v>3300500</v>
      </c>
    </row>
    <row r="48" spans="1:6" ht="22.5" x14ac:dyDescent="0.2">
      <c r="A48" s="34" t="s">
        <v>59</v>
      </c>
      <c r="B48" s="35" t="s">
        <v>29</v>
      </c>
      <c r="C48" s="36" t="s">
        <v>357</v>
      </c>
      <c r="D48" s="37">
        <v>173500</v>
      </c>
      <c r="E48" s="37" t="s">
        <v>37</v>
      </c>
      <c r="F48" s="38" t="str">
        <f t="shared" si="0"/>
        <v>-</v>
      </c>
    </row>
    <row r="49" spans="1:6" ht="33.75" x14ac:dyDescent="0.2">
      <c r="A49" s="34" t="s">
        <v>60</v>
      </c>
      <c r="B49" s="35" t="s">
        <v>29</v>
      </c>
      <c r="C49" s="36" t="s">
        <v>342</v>
      </c>
      <c r="D49" s="37">
        <v>200</v>
      </c>
      <c r="E49" s="37" t="s">
        <v>37</v>
      </c>
      <c r="F49" s="38" t="str">
        <f t="shared" si="0"/>
        <v>-</v>
      </c>
    </row>
    <row r="50" spans="1:6" ht="33.75" x14ac:dyDescent="0.2">
      <c r="A50" s="34" t="s">
        <v>61</v>
      </c>
      <c r="B50" s="35" t="s">
        <v>29</v>
      </c>
      <c r="C50" s="36" t="s">
        <v>343</v>
      </c>
      <c r="D50" s="37">
        <v>200</v>
      </c>
      <c r="E50" s="37" t="s">
        <v>37</v>
      </c>
      <c r="F50" s="38" t="str">
        <f t="shared" si="0"/>
        <v>-</v>
      </c>
    </row>
    <row r="51" spans="1:6" ht="33.75" x14ac:dyDescent="0.2">
      <c r="A51" s="34" t="s">
        <v>62</v>
      </c>
      <c r="B51" s="35" t="s">
        <v>29</v>
      </c>
      <c r="C51" s="36" t="s">
        <v>344</v>
      </c>
      <c r="D51" s="37">
        <v>173300</v>
      </c>
      <c r="E51" s="37" t="s">
        <v>37</v>
      </c>
      <c r="F51" s="38" t="str">
        <f t="shared" si="0"/>
        <v>-</v>
      </c>
    </row>
    <row r="52" spans="1:6" ht="33.75" x14ac:dyDescent="0.2">
      <c r="A52" s="34" t="s">
        <v>63</v>
      </c>
      <c r="B52" s="35" t="s">
        <v>29</v>
      </c>
      <c r="C52" s="36" t="s">
        <v>345</v>
      </c>
      <c r="D52" s="37">
        <v>173300</v>
      </c>
      <c r="E52" s="37" t="s">
        <v>37</v>
      </c>
      <c r="F52" s="38" t="str">
        <f t="shared" si="0"/>
        <v>-</v>
      </c>
    </row>
    <row r="53" spans="1:6" x14ac:dyDescent="0.2">
      <c r="A53" s="34" t="s">
        <v>64</v>
      </c>
      <c r="B53" s="35" t="s">
        <v>29</v>
      </c>
      <c r="C53" s="36" t="s">
        <v>346</v>
      </c>
      <c r="D53" s="37">
        <v>965300</v>
      </c>
      <c r="E53" s="37" t="s">
        <v>37</v>
      </c>
      <c r="F53" s="38" t="str">
        <f t="shared" si="0"/>
        <v>-</v>
      </c>
    </row>
    <row r="54" spans="1:6" ht="45" x14ac:dyDescent="0.2">
      <c r="A54" s="34" t="s">
        <v>65</v>
      </c>
      <c r="B54" s="35" t="s">
        <v>29</v>
      </c>
      <c r="C54" s="36" t="s">
        <v>347</v>
      </c>
      <c r="D54" s="37">
        <v>965300</v>
      </c>
      <c r="E54" s="37" t="s">
        <v>37</v>
      </c>
      <c r="F54" s="38" t="str">
        <f t="shared" si="0"/>
        <v>-</v>
      </c>
    </row>
    <row r="55" spans="1:6" ht="56.25" x14ac:dyDescent="0.2">
      <c r="A55" s="34" t="s">
        <v>66</v>
      </c>
      <c r="B55" s="35" t="s">
        <v>29</v>
      </c>
      <c r="C55" s="36" t="s">
        <v>348</v>
      </c>
      <c r="D55" s="37">
        <v>965300</v>
      </c>
      <c r="E55" s="37" t="s">
        <v>37</v>
      </c>
      <c r="F55" s="38" t="str">
        <f t="shared" si="0"/>
        <v>-</v>
      </c>
    </row>
    <row r="56" spans="1:6" ht="12.75" customHeight="1" x14ac:dyDescent="0.2">
      <c r="A56" s="39"/>
      <c r="B56" s="40"/>
      <c r="C56" s="40"/>
      <c r="D56" s="41"/>
      <c r="E56" s="41"/>
      <c r="F56" s="41"/>
    </row>
  </sheetData>
  <mergeCells count="12">
    <mergeCell ref="A11:A17"/>
    <mergeCell ref="F11:F17"/>
    <mergeCell ref="E11:E17"/>
    <mergeCell ref="B11:B17"/>
    <mergeCell ref="D11:D17"/>
    <mergeCell ref="C11:C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>
      <selection activeCell="I33" sqref="I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67</v>
      </c>
      <c r="B2" s="94"/>
      <c r="C2" s="94"/>
      <c r="D2" s="94"/>
      <c r="E2" s="1"/>
      <c r="F2" s="13" t="s">
        <v>68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3" t="s">
        <v>19</v>
      </c>
      <c r="B4" s="108" t="s">
        <v>20</v>
      </c>
      <c r="C4" s="111" t="s">
        <v>69</v>
      </c>
      <c r="D4" s="105" t="s">
        <v>22</v>
      </c>
      <c r="E4" s="116" t="s">
        <v>23</v>
      </c>
      <c r="F4" s="102" t="s">
        <v>24</v>
      </c>
    </row>
    <row r="5" spans="1:6" ht="5.45" customHeight="1" x14ac:dyDescent="0.2">
      <c r="A5" s="114"/>
      <c r="B5" s="109"/>
      <c r="C5" s="112"/>
      <c r="D5" s="106"/>
      <c r="E5" s="117"/>
      <c r="F5" s="103"/>
    </row>
    <row r="6" spans="1:6" ht="9.6" customHeight="1" x14ac:dyDescent="0.2">
      <c r="A6" s="114"/>
      <c r="B6" s="109"/>
      <c r="C6" s="112"/>
      <c r="D6" s="106"/>
      <c r="E6" s="117"/>
      <c r="F6" s="103"/>
    </row>
    <row r="7" spans="1:6" ht="6" customHeight="1" x14ac:dyDescent="0.2">
      <c r="A7" s="114"/>
      <c r="B7" s="109"/>
      <c r="C7" s="112"/>
      <c r="D7" s="106"/>
      <c r="E7" s="117"/>
      <c r="F7" s="103"/>
    </row>
    <row r="8" spans="1:6" ht="6.6" customHeight="1" x14ac:dyDescent="0.2">
      <c r="A8" s="114"/>
      <c r="B8" s="109"/>
      <c r="C8" s="112"/>
      <c r="D8" s="106"/>
      <c r="E8" s="117"/>
      <c r="F8" s="103"/>
    </row>
    <row r="9" spans="1:6" ht="10.9" customHeight="1" x14ac:dyDescent="0.2">
      <c r="A9" s="114"/>
      <c r="B9" s="109"/>
      <c r="C9" s="112"/>
      <c r="D9" s="106"/>
      <c r="E9" s="117"/>
      <c r="F9" s="103"/>
    </row>
    <row r="10" spans="1:6" ht="4.1500000000000004" hidden="1" customHeight="1" x14ac:dyDescent="0.2">
      <c r="A10" s="114"/>
      <c r="B10" s="109"/>
      <c r="C10" s="43"/>
      <c r="D10" s="106"/>
      <c r="E10" s="44"/>
      <c r="F10" s="45"/>
    </row>
    <row r="11" spans="1:6" ht="13.15" hidden="1" customHeight="1" x14ac:dyDescent="0.2">
      <c r="A11" s="115"/>
      <c r="B11" s="110"/>
      <c r="C11" s="46"/>
      <c r="D11" s="107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49" t="s">
        <v>26</v>
      </c>
      <c r="F12" s="23" t="s">
        <v>27</v>
      </c>
    </row>
    <row r="13" spans="1:6" x14ac:dyDescent="0.2">
      <c r="A13" s="50" t="s">
        <v>70</v>
      </c>
      <c r="B13" s="51" t="s">
        <v>71</v>
      </c>
      <c r="C13" s="52" t="s">
        <v>72</v>
      </c>
      <c r="D13" s="53">
        <v>8442800</v>
      </c>
      <c r="E13" s="54">
        <v>141873.19</v>
      </c>
      <c r="F13" s="55">
        <f>IF(OR(D13="-",E13&gt;=D13),"-",D13-IF(E13="-",0,E13))</f>
        <v>8300926.8099999996</v>
      </c>
    </row>
    <row r="14" spans="1:6" x14ac:dyDescent="0.2">
      <c r="A14" s="56" t="s">
        <v>31</v>
      </c>
      <c r="B14" s="57"/>
      <c r="C14" s="58"/>
      <c r="D14" s="59"/>
      <c r="E14" s="60"/>
      <c r="F14" s="61"/>
    </row>
    <row r="15" spans="1:6" ht="22.5" x14ac:dyDescent="0.2">
      <c r="A15" s="50" t="s">
        <v>13</v>
      </c>
      <c r="B15" s="51" t="s">
        <v>71</v>
      </c>
      <c r="C15" s="52" t="s">
        <v>73</v>
      </c>
      <c r="D15" s="53">
        <v>8442800</v>
      </c>
      <c r="E15" s="54">
        <v>141873.19</v>
      </c>
      <c r="F15" s="55">
        <f t="shared" ref="F15:F78" si="0">IF(OR(D15="-",E15&gt;=D15),"-",D15-IF(E15="-",0,E15))</f>
        <v>8300926.8099999996</v>
      </c>
    </row>
    <row r="16" spans="1:6" x14ac:dyDescent="0.2">
      <c r="A16" s="24" t="s">
        <v>74</v>
      </c>
      <c r="B16" s="62" t="s">
        <v>71</v>
      </c>
      <c r="C16" s="26" t="s">
        <v>75</v>
      </c>
      <c r="D16" s="27">
        <v>4024400</v>
      </c>
      <c r="E16" s="63">
        <v>51592.97</v>
      </c>
      <c r="F16" s="64">
        <f t="shared" si="0"/>
        <v>3972807.03</v>
      </c>
    </row>
    <row r="17" spans="1:6" ht="45" x14ac:dyDescent="0.2">
      <c r="A17" s="24" t="s">
        <v>76</v>
      </c>
      <c r="B17" s="62" t="s">
        <v>71</v>
      </c>
      <c r="C17" s="26" t="s">
        <v>77</v>
      </c>
      <c r="D17" s="27">
        <v>3831400</v>
      </c>
      <c r="E17" s="63">
        <v>51592.97</v>
      </c>
      <c r="F17" s="64">
        <f t="shared" si="0"/>
        <v>3779807.03</v>
      </c>
    </row>
    <row r="18" spans="1:6" ht="22.5" x14ac:dyDescent="0.2">
      <c r="A18" s="24" t="s">
        <v>78</v>
      </c>
      <c r="B18" s="62" t="s">
        <v>71</v>
      </c>
      <c r="C18" s="26" t="s">
        <v>79</v>
      </c>
      <c r="D18" s="27">
        <v>3831200</v>
      </c>
      <c r="E18" s="63">
        <v>51592.97</v>
      </c>
      <c r="F18" s="64">
        <f t="shared" si="0"/>
        <v>3779607.03</v>
      </c>
    </row>
    <row r="19" spans="1:6" ht="22.5" x14ac:dyDescent="0.2">
      <c r="A19" s="24" t="s">
        <v>80</v>
      </c>
      <c r="B19" s="62" t="s">
        <v>71</v>
      </c>
      <c r="C19" s="26" t="s">
        <v>81</v>
      </c>
      <c r="D19" s="27">
        <v>3831200</v>
      </c>
      <c r="E19" s="63">
        <v>51592.97</v>
      </c>
      <c r="F19" s="64">
        <f t="shared" si="0"/>
        <v>3779607.03</v>
      </c>
    </row>
    <row r="20" spans="1:6" ht="78.75" x14ac:dyDescent="0.2">
      <c r="A20" s="65" t="s">
        <v>82</v>
      </c>
      <c r="B20" s="62" t="s">
        <v>71</v>
      </c>
      <c r="C20" s="26" t="s">
        <v>83</v>
      </c>
      <c r="D20" s="27">
        <v>3275100</v>
      </c>
      <c r="E20" s="63">
        <v>41904.54</v>
      </c>
      <c r="F20" s="64">
        <f t="shared" si="0"/>
        <v>3233195.46</v>
      </c>
    </row>
    <row r="21" spans="1:6" ht="56.25" x14ac:dyDescent="0.2">
      <c r="A21" s="24" t="s">
        <v>84</v>
      </c>
      <c r="B21" s="62" t="s">
        <v>71</v>
      </c>
      <c r="C21" s="26" t="s">
        <v>85</v>
      </c>
      <c r="D21" s="27">
        <v>3275100</v>
      </c>
      <c r="E21" s="63">
        <v>41904.54</v>
      </c>
      <c r="F21" s="64">
        <f t="shared" si="0"/>
        <v>3233195.46</v>
      </c>
    </row>
    <row r="22" spans="1:6" ht="22.5" x14ac:dyDescent="0.2">
      <c r="A22" s="24" t="s">
        <v>86</v>
      </c>
      <c r="B22" s="62" t="s">
        <v>71</v>
      </c>
      <c r="C22" s="26" t="s">
        <v>87</v>
      </c>
      <c r="D22" s="27">
        <v>3275100</v>
      </c>
      <c r="E22" s="63">
        <v>41904.54</v>
      </c>
      <c r="F22" s="64">
        <f t="shared" si="0"/>
        <v>3233195.46</v>
      </c>
    </row>
    <row r="23" spans="1:6" ht="22.5" x14ac:dyDescent="0.2">
      <c r="A23" s="24" t="s">
        <v>373</v>
      </c>
      <c r="B23" s="62" t="s">
        <v>71</v>
      </c>
      <c r="C23" s="26" t="s">
        <v>88</v>
      </c>
      <c r="D23" s="27">
        <v>2382800</v>
      </c>
      <c r="E23" s="63">
        <v>41904.54</v>
      </c>
      <c r="F23" s="64">
        <f t="shared" si="0"/>
        <v>2340895.46</v>
      </c>
    </row>
    <row r="24" spans="1:6" ht="33.75" x14ac:dyDescent="0.2">
      <c r="A24" s="24" t="s">
        <v>374</v>
      </c>
      <c r="B24" s="62" t="s">
        <v>71</v>
      </c>
      <c r="C24" s="26" t="s">
        <v>89</v>
      </c>
      <c r="D24" s="27">
        <v>172800</v>
      </c>
      <c r="E24" s="63" t="s">
        <v>37</v>
      </c>
      <c r="F24" s="64" t="str">
        <f t="shared" si="0"/>
        <v>-</v>
      </c>
    </row>
    <row r="25" spans="1:6" ht="33.75" x14ac:dyDescent="0.2">
      <c r="A25" s="24" t="s">
        <v>375</v>
      </c>
      <c r="B25" s="62" t="s">
        <v>71</v>
      </c>
      <c r="C25" s="26" t="s">
        <v>90</v>
      </c>
      <c r="D25" s="27">
        <v>719500</v>
      </c>
      <c r="E25" s="63" t="s">
        <v>37</v>
      </c>
      <c r="F25" s="64" t="str">
        <f t="shared" si="0"/>
        <v>-</v>
      </c>
    </row>
    <row r="26" spans="1:6" ht="67.5" x14ac:dyDescent="0.2">
      <c r="A26" s="65" t="s">
        <v>91</v>
      </c>
      <c r="B26" s="62" t="s">
        <v>71</v>
      </c>
      <c r="C26" s="26" t="s">
        <v>92</v>
      </c>
      <c r="D26" s="27">
        <v>556100</v>
      </c>
      <c r="E26" s="63">
        <v>9688.43</v>
      </c>
      <c r="F26" s="64">
        <f t="shared" si="0"/>
        <v>546411.56999999995</v>
      </c>
    </row>
    <row r="27" spans="1:6" ht="22.5" x14ac:dyDescent="0.2">
      <c r="A27" s="24" t="s">
        <v>93</v>
      </c>
      <c r="B27" s="62" t="s">
        <v>71</v>
      </c>
      <c r="C27" s="26" t="s">
        <v>94</v>
      </c>
      <c r="D27" s="27">
        <v>556100</v>
      </c>
      <c r="E27" s="63">
        <v>9688.43</v>
      </c>
      <c r="F27" s="64">
        <f t="shared" si="0"/>
        <v>546411.56999999995</v>
      </c>
    </row>
    <row r="28" spans="1:6" ht="22.5" x14ac:dyDescent="0.2">
      <c r="A28" s="24" t="s">
        <v>95</v>
      </c>
      <c r="B28" s="62" t="s">
        <v>71</v>
      </c>
      <c r="C28" s="26" t="s">
        <v>96</v>
      </c>
      <c r="D28" s="27">
        <v>556100</v>
      </c>
      <c r="E28" s="63">
        <v>9688.43</v>
      </c>
      <c r="F28" s="64">
        <f t="shared" si="0"/>
        <v>546411.56999999995</v>
      </c>
    </row>
    <row r="29" spans="1:6" ht="22.5" x14ac:dyDescent="0.2">
      <c r="A29" s="24" t="s">
        <v>376</v>
      </c>
      <c r="B29" s="62" t="s">
        <v>71</v>
      </c>
      <c r="C29" s="26" t="s">
        <v>97</v>
      </c>
      <c r="D29" s="27">
        <v>556100</v>
      </c>
      <c r="E29" s="63">
        <v>9688.43</v>
      </c>
      <c r="F29" s="64">
        <f t="shared" si="0"/>
        <v>546411.56999999995</v>
      </c>
    </row>
    <row r="30" spans="1:6" ht="22.5" x14ac:dyDescent="0.2">
      <c r="A30" s="24" t="s">
        <v>98</v>
      </c>
      <c r="B30" s="62" t="s">
        <v>71</v>
      </c>
      <c r="C30" s="26" t="s">
        <v>99</v>
      </c>
      <c r="D30" s="27">
        <v>200</v>
      </c>
      <c r="E30" s="63" t="s">
        <v>37</v>
      </c>
      <c r="F30" s="64" t="str">
        <f t="shared" si="0"/>
        <v>-</v>
      </c>
    </row>
    <row r="31" spans="1:6" x14ac:dyDescent="0.2">
      <c r="A31" s="24" t="s">
        <v>100</v>
      </c>
      <c r="B31" s="62" t="s">
        <v>71</v>
      </c>
      <c r="C31" s="26" t="s">
        <v>101</v>
      </c>
      <c r="D31" s="27">
        <v>200</v>
      </c>
      <c r="E31" s="63" t="s">
        <v>37</v>
      </c>
      <c r="F31" s="64" t="str">
        <f t="shared" si="0"/>
        <v>-</v>
      </c>
    </row>
    <row r="32" spans="1:6" ht="101.25" x14ac:dyDescent="0.2">
      <c r="A32" s="65" t="s">
        <v>102</v>
      </c>
      <c r="B32" s="62" t="s">
        <v>71</v>
      </c>
      <c r="C32" s="26" t="s">
        <v>103</v>
      </c>
      <c r="D32" s="27">
        <v>200</v>
      </c>
      <c r="E32" s="63" t="s">
        <v>37</v>
      </c>
      <c r="F32" s="64" t="str">
        <f t="shared" si="0"/>
        <v>-</v>
      </c>
    </row>
    <row r="33" spans="1:6" ht="22.5" x14ac:dyDescent="0.2">
      <c r="A33" s="24" t="s">
        <v>93</v>
      </c>
      <c r="B33" s="62" t="s">
        <v>71</v>
      </c>
      <c r="C33" s="26" t="s">
        <v>104</v>
      </c>
      <c r="D33" s="27">
        <v>200</v>
      </c>
      <c r="E33" s="63" t="s">
        <v>37</v>
      </c>
      <c r="F33" s="64" t="str">
        <f t="shared" si="0"/>
        <v>-</v>
      </c>
    </row>
    <row r="34" spans="1:6" ht="22.5" x14ac:dyDescent="0.2">
      <c r="A34" s="24" t="s">
        <v>95</v>
      </c>
      <c r="B34" s="62" t="s">
        <v>71</v>
      </c>
      <c r="C34" s="26" t="s">
        <v>105</v>
      </c>
      <c r="D34" s="27">
        <v>200</v>
      </c>
      <c r="E34" s="63" t="s">
        <v>37</v>
      </c>
      <c r="F34" s="64" t="str">
        <f t="shared" si="0"/>
        <v>-</v>
      </c>
    </row>
    <row r="35" spans="1:6" ht="22.5" x14ac:dyDescent="0.2">
      <c r="A35" s="24" t="s">
        <v>376</v>
      </c>
      <c r="B35" s="62" t="s">
        <v>71</v>
      </c>
      <c r="C35" s="26" t="s">
        <v>106</v>
      </c>
      <c r="D35" s="27">
        <v>200</v>
      </c>
      <c r="E35" s="63" t="s">
        <v>37</v>
      </c>
      <c r="F35" s="64" t="str">
        <f t="shared" si="0"/>
        <v>-</v>
      </c>
    </row>
    <row r="36" spans="1:6" x14ac:dyDescent="0.2">
      <c r="A36" s="24" t="s">
        <v>107</v>
      </c>
      <c r="B36" s="62" t="s">
        <v>71</v>
      </c>
      <c r="C36" s="26" t="s">
        <v>108</v>
      </c>
      <c r="D36" s="27">
        <v>15000</v>
      </c>
      <c r="E36" s="63" t="s">
        <v>37</v>
      </c>
      <c r="F36" s="64" t="str">
        <f t="shared" si="0"/>
        <v>-</v>
      </c>
    </row>
    <row r="37" spans="1:6" ht="22.5" x14ac:dyDescent="0.2">
      <c r="A37" s="24" t="s">
        <v>98</v>
      </c>
      <c r="B37" s="62" t="s">
        <v>71</v>
      </c>
      <c r="C37" s="26" t="s">
        <v>109</v>
      </c>
      <c r="D37" s="27">
        <v>15000</v>
      </c>
      <c r="E37" s="63" t="s">
        <v>37</v>
      </c>
      <c r="F37" s="64" t="str">
        <f t="shared" si="0"/>
        <v>-</v>
      </c>
    </row>
    <row r="38" spans="1:6" x14ac:dyDescent="0.2">
      <c r="A38" s="24" t="s">
        <v>110</v>
      </c>
      <c r="B38" s="62" t="s">
        <v>71</v>
      </c>
      <c r="C38" s="26" t="s">
        <v>111</v>
      </c>
      <c r="D38" s="27">
        <v>15000</v>
      </c>
      <c r="E38" s="63" t="s">
        <v>37</v>
      </c>
      <c r="F38" s="64" t="str">
        <f t="shared" si="0"/>
        <v>-</v>
      </c>
    </row>
    <row r="39" spans="1:6" ht="56.25" x14ac:dyDescent="0.2">
      <c r="A39" s="24" t="s">
        <v>112</v>
      </c>
      <c r="B39" s="62" t="s">
        <v>71</v>
      </c>
      <c r="C39" s="26" t="s">
        <v>113</v>
      </c>
      <c r="D39" s="27">
        <v>15000</v>
      </c>
      <c r="E39" s="63" t="s">
        <v>37</v>
      </c>
      <c r="F39" s="64" t="str">
        <f t="shared" si="0"/>
        <v>-</v>
      </c>
    </row>
    <row r="40" spans="1:6" x14ac:dyDescent="0.2">
      <c r="A40" s="24" t="s">
        <v>114</v>
      </c>
      <c r="B40" s="62" t="s">
        <v>71</v>
      </c>
      <c r="C40" s="26" t="s">
        <v>115</v>
      </c>
      <c r="D40" s="27">
        <v>15000</v>
      </c>
      <c r="E40" s="63" t="s">
        <v>37</v>
      </c>
      <c r="F40" s="64" t="str">
        <f t="shared" si="0"/>
        <v>-</v>
      </c>
    </row>
    <row r="41" spans="1:6" x14ac:dyDescent="0.2">
      <c r="A41" s="24" t="s">
        <v>377</v>
      </c>
      <c r="B41" s="62" t="s">
        <v>71</v>
      </c>
      <c r="C41" s="26" t="s">
        <v>116</v>
      </c>
      <c r="D41" s="27">
        <v>15000</v>
      </c>
      <c r="E41" s="63" t="s">
        <v>37</v>
      </c>
      <c r="F41" s="64" t="str">
        <f t="shared" si="0"/>
        <v>-</v>
      </c>
    </row>
    <row r="42" spans="1:6" x14ac:dyDescent="0.2">
      <c r="A42" s="24" t="s">
        <v>117</v>
      </c>
      <c r="B42" s="62" t="s">
        <v>71</v>
      </c>
      <c r="C42" s="26" t="s">
        <v>118</v>
      </c>
      <c r="D42" s="27">
        <v>178000</v>
      </c>
      <c r="E42" s="63" t="s">
        <v>37</v>
      </c>
      <c r="F42" s="64" t="str">
        <f t="shared" si="0"/>
        <v>-</v>
      </c>
    </row>
    <row r="43" spans="1:6" ht="22.5" x14ac:dyDescent="0.2">
      <c r="A43" s="24" t="s">
        <v>78</v>
      </c>
      <c r="B43" s="62" t="s">
        <v>71</v>
      </c>
      <c r="C43" s="26" t="s">
        <v>119</v>
      </c>
      <c r="D43" s="27">
        <v>38800</v>
      </c>
      <c r="E43" s="63" t="s">
        <v>37</v>
      </c>
      <c r="F43" s="64" t="str">
        <f t="shared" si="0"/>
        <v>-</v>
      </c>
    </row>
    <row r="44" spans="1:6" ht="22.5" x14ac:dyDescent="0.2">
      <c r="A44" s="24" t="s">
        <v>80</v>
      </c>
      <c r="B44" s="62" t="s">
        <v>71</v>
      </c>
      <c r="C44" s="26" t="s">
        <v>120</v>
      </c>
      <c r="D44" s="27">
        <v>38800</v>
      </c>
      <c r="E44" s="63" t="s">
        <v>37</v>
      </c>
      <c r="F44" s="64" t="str">
        <f t="shared" si="0"/>
        <v>-</v>
      </c>
    </row>
    <row r="45" spans="1:6" ht="56.25" x14ac:dyDescent="0.2">
      <c r="A45" s="24" t="s">
        <v>121</v>
      </c>
      <c r="B45" s="62" t="s">
        <v>71</v>
      </c>
      <c r="C45" s="26" t="s">
        <v>122</v>
      </c>
      <c r="D45" s="27">
        <v>38800</v>
      </c>
      <c r="E45" s="63" t="s">
        <v>37</v>
      </c>
      <c r="F45" s="64" t="str">
        <f t="shared" si="0"/>
        <v>-</v>
      </c>
    </row>
    <row r="46" spans="1:6" x14ac:dyDescent="0.2">
      <c r="A46" s="24" t="s">
        <v>114</v>
      </c>
      <c r="B46" s="62" t="s">
        <v>71</v>
      </c>
      <c r="C46" s="26" t="s">
        <v>123</v>
      </c>
      <c r="D46" s="27">
        <v>38800</v>
      </c>
      <c r="E46" s="63" t="s">
        <v>37</v>
      </c>
      <c r="F46" s="64" t="str">
        <f t="shared" si="0"/>
        <v>-</v>
      </c>
    </row>
    <row r="47" spans="1:6" x14ac:dyDescent="0.2">
      <c r="A47" s="24" t="s">
        <v>124</v>
      </c>
      <c r="B47" s="62" t="s">
        <v>71</v>
      </c>
      <c r="C47" s="26" t="s">
        <v>125</v>
      </c>
      <c r="D47" s="27">
        <v>38800</v>
      </c>
      <c r="E47" s="63" t="s">
        <v>37</v>
      </c>
      <c r="F47" s="64" t="str">
        <f t="shared" si="0"/>
        <v>-</v>
      </c>
    </row>
    <row r="48" spans="1:6" ht="22.5" x14ac:dyDescent="0.2">
      <c r="A48" s="24" t="s">
        <v>378</v>
      </c>
      <c r="B48" s="62" t="s">
        <v>71</v>
      </c>
      <c r="C48" s="26" t="s">
        <v>126</v>
      </c>
      <c r="D48" s="27">
        <v>37200</v>
      </c>
      <c r="E48" s="63" t="s">
        <v>37</v>
      </c>
      <c r="F48" s="64" t="str">
        <f t="shared" si="0"/>
        <v>-</v>
      </c>
    </row>
    <row r="49" spans="1:6" x14ac:dyDescent="0.2">
      <c r="A49" s="24" t="s">
        <v>379</v>
      </c>
      <c r="B49" s="62" t="s">
        <v>71</v>
      </c>
      <c r="C49" s="26" t="s">
        <v>127</v>
      </c>
      <c r="D49" s="27">
        <v>1600</v>
      </c>
      <c r="E49" s="63" t="s">
        <v>37</v>
      </c>
      <c r="F49" s="64" t="str">
        <f t="shared" si="0"/>
        <v>-</v>
      </c>
    </row>
    <row r="50" spans="1:6" ht="22.5" x14ac:dyDescent="0.2">
      <c r="A50" s="24" t="s">
        <v>128</v>
      </c>
      <c r="B50" s="62" t="s">
        <v>71</v>
      </c>
      <c r="C50" s="26" t="s">
        <v>129</v>
      </c>
      <c r="D50" s="27">
        <v>79200</v>
      </c>
      <c r="E50" s="63" t="s">
        <v>37</v>
      </c>
      <c r="F50" s="64" t="str">
        <f t="shared" si="0"/>
        <v>-</v>
      </c>
    </row>
    <row r="51" spans="1:6" ht="56.25" x14ac:dyDescent="0.2">
      <c r="A51" s="24" t="s">
        <v>130</v>
      </c>
      <c r="B51" s="62" t="s">
        <v>71</v>
      </c>
      <c r="C51" s="26" t="s">
        <v>131</v>
      </c>
      <c r="D51" s="27">
        <v>10000</v>
      </c>
      <c r="E51" s="63" t="s">
        <v>37</v>
      </c>
      <c r="F51" s="64" t="str">
        <f t="shared" si="0"/>
        <v>-</v>
      </c>
    </row>
    <row r="52" spans="1:6" ht="101.25" x14ac:dyDescent="0.2">
      <c r="A52" s="65" t="s">
        <v>132</v>
      </c>
      <c r="B52" s="62" t="s">
        <v>71</v>
      </c>
      <c r="C52" s="26" t="s">
        <v>133</v>
      </c>
      <c r="D52" s="27">
        <v>10000</v>
      </c>
      <c r="E52" s="63" t="s">
        <v>37</v>
      </c>
      <c r="F52" s="64" t="str">
        <f t="shared" si="0"/>
        <v>-</v>
      </c>
    </row>
    <row r="53" spans="1:6" x14ac:dyDescent="0.2">
      <c r="A53" s="24" t="s">
        <v>114</v>
      </c>
      <c r="B53" s="62" t="s">
        <v>71</v>
      </c>
      <c r="C53" s="26" t="s">
        <v>134</v>
      </c>
      <c r="D53" s="27">
        <v>10000</v>
      </c>
      <c r="E53" s="63" t="s">
        <v>37</v>
      </c>
      <c r="F53" s="64" t="str">
        <f t="shared" si="0"/>
        <v>-</v>
      </c>
    </row>
    <row r="54" spans="1:6" x14ac:dyDescent="0.2">
      <c r="A54" s="24" t="s">
        <v>124</v>
      </c>
      <c r="B54" s="62" t="s">
        <v>71</v>
      </c>
      <c r="C54" s="26" t="s">
        <v>135</v>
      </c>
      <c r="D54" s="27">
        <v>10000</v>
      </c>
      <c r="E54" s="63" t="s">
        <v>37</v>
      </c>
      <c r="F54" s="64" t="str">
        <f t="shared" si="0"/>
        <v>-</v>
      </c>
    </row>
    <row r="55" spans="1:6" x14ac:dyDescent="0.2">
      <c r="A55" s="24" t="s">
        <v>380</v>
      </c>
      <c r="B55" s="62" t="s">
        <v>71</v>
      </c>
      <c r="C55" s="26" t="s">
        <v>136</v>
      </c>
      <c r="D55" s="27">
        <v>10000</v>
      </c>
      <c r="E55" s="63" t="s">
        <v>37</v>
      </c>
      <c r="F55" s="64" t="str">
        <f t="shared" si="0"/>
        <v>-</v>
      </c>
    </row>
    <row r="56" spans="1:6" ht="33.75" x14ac:dyDescent="0.2">
      <c r="A56" s="24" t="s">
        <v>137</v>
      </c>
      <c r="B56" s="62" t="s">
        <v>71</v>
      </c>
      <c r="C56" s="26" t="s">
        <v>138</v>
      </c>
      <c r="D56" s="27">
        <v>69200</v>
      </c>
      <c r="E56" s="63" t="s">
        <v>37</v>
      </c>
      <c r="F56" s="64" t="str">
        <f t="shared" si="0"/>
        <v>-</v>
      </c>
    </row>
    <row r="57" spans="1:6" ht="90" x14ac:dyDescent="0.2">
      <c r="A57" s="65" t="s">
        <v>139</v>
      </c>
      <c r="B57" s="62" t="s">
        <v>71</v>
      </c>
      <c r="C57" s="26" t="s">
        <v>140</v>
      </c>
      <c r="D57" s="27">
        <v>56000</v>
      </c>
      <c r="E57" s="63" t="s">
        <v>37</v>
      </c>
      <c r="F57" s="64" t="str">
        <f t="shared" si="0"/>
        <v>-</v>
      </c>
    </row>
    <row r="58" spans="1:6" ht="22.5" x14ac:dyDescent="0.2">
      <c r="A58" s="24" t="s">
        <v>93</v>
      </c>
      <c r="B58" s="62" t="s">
        <v>71</v>
      </c>
      <c r="C58" s="26" t="s">
        <v>141</v>
      </c>
      <c r="D58" s="27">
        <v>56000</v>
      </c>
      <c r="E58" s="63" t="s">
        <v>37</v>
      </c>
      <c r="F58" s="64" t="str">
        <f t="shared" si="0"/>
        <v>-</v>
      </c>
    </row>
    <row r="59" spans="1:6" ht="22.5" x14ac:dyDescent="0.2">
      <c r="A59" s="24" t="s">
        <v>95</v>
      </c>
      <c r="B59" s="62" t="s">
        <v>71</v>
      </c>
      <c r="C59" s="26" t="s">
        <v>142</v>
      </c>
      <c r="D59" s="27">
        <v>56000</v>
      </c>
      <c r="E59" s="63" t="s">
        <v>37</v>
      </c>
      <c r="F59" s="64" t="str">
        <f t="shared" si="0"/>
        <v>-</v>
      </c>
    </row>
    <row r="60" spans="1:6" ht="22.5" x14ac:dyDescent="0.2">
      <c r="A60" s="24" t="s">
        <v>376</v>
      </c>
      <c r="B60" s="62" t="s">
        <v>71</v>
      </c>
      <c r="C60" s="26" t="s">
        <v>143</v>
      </c>
      <c r="D60" s="27">
        <v>56000</v>
      </c>
      <c r="E60" s="63" t="s">
        <v>37</v>
      </c>
      <c r="F60" s="64" t="str">
        <f t="shared" si="0"/>
        <v>-</v>
      </c>
    </row>
    <row r="61" spans="1:6" ht="90" x14ac:dyDescent="0.2">
      <c r="A61" s="65" t="s">
        <v>144</v>
      </c>
      <c r="B61" s="62" t="s">
        <v>71</v>
      </c>
      <c r="C61" s="26" t="s">
        <v>145</v>
      </c>
      <c r="D61" s="27">
        <v>13200</v>
      </c>
      <c r="E61" s="63" t="s">
        <v>37</v>
      </c>
      <c r="F61" s="64" t="str">
        <f t="shared" si="0"/>
        <v>-</v>
      </c>
    </row>
    <row r="62" spans="1:6" ht="22.5" x14ac:dyDescent="0.2">
      <c r="A62" s="24" t="s">
        <v>93</v>
      </c>
      <c r="B62" s="62" t="s">
        <v>71</v>
      </c>
      <c r="C62" s="26" t="s">
        <v>146</v>
      </c>
      <c r="D62" s="27">
        <v>13200</v>
      </c>
      <c r="E62" s="63" t="s">
        <v>37</v>
      </c>
      <c r="F62" s="64" t="str">
        <f t="shared" si="0"/>
        <v>-</v>
      </c>
    </row>
    <row r="63" spans="1:6" ht="22.5" x14ac:dyDescent="0.2">
      <c r="A63" s="24" t="s">
        <v>95</v>
      </c>
      <c r="B63" s="62" t="s">
        <v>71</v>
      </c>
      <c r="C63" s="26" t="s">
        <v>147</v>
      </c>
      <c r="D63" s="27">
        <v>13200</v>
      </c>
      <c r="E63" s="63" t="s">
        <v>37</v>
      </c>
      <c r="F63" s="64" t="str">
        <f t="shared" si="0"/>
        <v>-</v>
      </c>
    </row>
    <row r="64" spans="1:6" ht="22.5" x14ac:dyDescent="0.2">
      <c r="A64" s="24" t="s">
        <v>376</v>
      </c>
      <c r="B64" s="62" t="s">
        <v>71</v>
      </c>
      <c r="C64" s="26" t="s">
        <v>148</v>
      </c>
      <c r="D64" s="27">
        <v>13200</v>
      </c>
      <c r="E64" s="63" t="s">
        <v>37</v>
      </c>
      <c r="F64" s="64" t="str">
        <f t="shared" si="0"/>
        <v>-</v>
      </c>
    </row>
    <row r="65" spans="1:6" ht="22.5" x14ac:dyDescent="0.2">
      <c r="A65" s="24" t="s">
        <v>98</v>
      </c>
      <c r="B65" s="62" t="s">
        <v>71</v>
      </c>
      <c r="C65" s="26" t="s">
        <v>149</v>
      </c>
      <c r="D65" s="27">
        <v>60000</v>
      </c>
      <c r="E65" s="63" t="s">
        <v>37</v>
      </c>
      <c r="F65" s="64" t="str">
        <f t="shared" si="0"/>
        <v>-</v>
      </c>
    </row>
    <row r="66" spans="1:6" x14ac:dyDescent="0.2">
      <c r="A66" s="24" t="s">
        <v>100</v>
      </c>
      <c r="B66" s="62" t="s">
        <v>71</v>
      </c>
      <c r="C66" s="26" t="s">
        <v>150</v>
      </c>
      <c r="D66" s="27">
        <v>60000</v>
      </c>
      <c r="E66" s="63" t="s">
        <v>37</v>
      </c>
      <c r="F66" s="64" t="str">
        <f t="shared" si="0"/>
        <v>-</v>
      </c>
    </row>
    <row r="67" spans="1:6" ht="67.5" x14ac:dyDescent="0.2">
      <c r="A67" s="65" t="s">
        <v>151</v>
      </c>
      <c r="B67" s="62" t="s">
        <v>71</v>
      </c>
      <c r="C67" s="26" t="s">
        <v>152</v>
      </c>
      <c r="D67" s="27">
        <v>60000</v>
      </c>
      <c r="E67" s="63" t="s">
        <v>37</v>
      </c>
      <c r="F67" s="64" t="str">
        <f t="shared" si="0"/>
        <v>-</v>
      </c>
    </row>
    <row r="68" spans="1:6" ht="22.5" x14ac:dyDescent="0.2">
      <c r="A68" s="24" t="s">
        <v>93</v>
      </c>
      <c r="B68" s="62" t="s">
        <v>71</v>
      </c>
      <c r="C68" s="26" t="s">
        <v>153</v>
      </c>
      <c r="D68" s="27">
        <v>60000</v>
      </c>
      <c r="E68" s="63" t="s">
        <v>37</v>
      </c>
      <c r="F68" s="64" t="str">
        <f t="shared" si="0"/>
        <v>-</v>
      </c>
    </row>
    <row r="69" spans="1:6" ht="22.5" x14ac:dyDescent="0.2">
      <c r="A69" s="24" t="s">
        <v>95</v>
      </c>
      <c r="B69" s="62" t="s">
        <v>71</v>
      </c>
      <c r="C69" s="26" t="s">
        <v>154</v>
      </c>
      <c r="D69" s="27">
        <v>60000</v>
      </c>
      <c r="E69" s="63" t="s">
        <v>37</v>
      </c>
      <c r="F69" s="64" t="str">
        <f t="shared" si="0"/>
        <v>-</v>
      </c>
    </row>
    <row r="70" spans="1:6" ht="22.5" x14ac:dyDescent="0.2">
      <c r="A70" s="24" t="s">
        <v>376</v>
      </c>
      <c r="B70" s="62" t="s">
        <v>71</v>
      </c>
      <c r="C70" s="26" t="s">
        <v>155</v>
      </c>
      <c r="D70" s="27">
        <v>60000</v>
      </c>
      <c r="E70" s="63" t="s">
        <v>37</v>
      </c>
      <c r="F70" s="64" t="str">
        <f t="shared" si="0"/>
        <v>-</v>
      </c>
    </row>
    <row r="71" spans="1:6" x14ac:dyDescent="0.2">
      <c r="A71" s="24" t="s">
        <v>156</v>
      </c>
      <c r="B71" s="62" t="s">
        <v>71</v>
      </c>
      <c r="C71" s="26" t="s">
        <v>157</v>
      </c>
      <c r="D71" s="27">
        <v>173300</v>
      </c>
      <c r="E71" s="63" t="s">
        <v>37</v>
      </c>
      <c r="F71" s="64" t="str">
        <f t="shared" si="0"/>
        <v>-</v>
      </c>
    </row>
    <row r="72" spans="1:6" x14ac:dyDescent="0.2">
      <c r="A72" s="24" t="s">
        <v>158</v>
      </c>
      <c r="B72" s="62" t="s">
        <v>71</v>
      </c>
      <c r="C72" s="26" t="s">
        <v>159</v>
      </c>
      <c r="D72" s="27">
        <v>173300</v>
      </c>
      <c r="E72" s="63" t="s">
        <v>37</v>
      </c>
      <c r="F72" s="64" t="str">
        <f t="shared" si="0"/>
        <v>-</v>
      </c>
    </row>
    <row r="73" spans="1:6" ht="22.5" x14ac:dyDescent="0.2">
      <c r="A73" s="24" t="s">
        <v>98</v>
      </c>
      <c r="B73" s="62" t="s">
        <v>71</v>
      </c>
      <c r="C73" s="26" t="s">
        <v>160</v>
      </c>
      <c r="D73" s="27">
        <v>173300</v>
      </c>
      <c r="E73" s="63" t="s">
        <v>37</v>
      </c>
      <c r="F73" s="64" t="str">
        <f t="shared" si="0"/>
        <v>-</v>
      </c>
    </row>
    <row r="74" spans="1:6" x14ac:dyDescent="0.2">
      <c r="A74" s="24" t="s">
        <v>100</v>
      </c>
      <c r="B74" s="62" t="s">
        <v>71</v>
      </c>
      <c r="C74" s="26" t="s">
        <v>161</v>
      </c>
      <c r="D74" s="27">
        <v>173300</v>
      </c>
      <c r="E74" s="63" t="s">
        <v>37</v>
      </c>
      <c r="F74" s="64" t="str">
        <f t="shared" si="0"/>
        <v>-</v>
      </c>
    </row>
    <row r="75" spans="1:6" ht="56.25" x14ac:dyDescent="0.2">
      <c r="A75" s="24" t="s">
        <v>162</v>
      </c>
      <c r="B75" s="62" t="s">
        <v>71</v>
      </c>
      <c r="C75" s="26" t="s">
        <v>163</v>
      </c>
      <c r="D75" s="27">
        <v>173300</v>
      </c>
      <c r="E75" s="63" t="s">
        <v>37</v>
      </c>
      <c r="F75" s="64" t="str">
        <f t="shared" si="0"/>
        <v>-</v>
      </c>
    </row>
    <row r="76" spans="1:6" ht="56.25" x14ac:dyDescent="0.2">
      <c r="A76" s="24" t="s">
        <v>84</v>
      </c>
      <c r="B76" s="62" t="s">
        <v>71</v>
      </c>
      <c r="C76" s="26" t="s">
        <v>164</v>
      </c>
      <c r="D76" s="27">
        <v>167400</v>
      </c>
      <c r="E76" s="63" t="s">
        <v>37</v>
      </c>
      <c r="F76" s="64" t="str">
        <f t="shared" si="0"/>
        <v>-</v>
      </c>
    </row>
    <row r="77" spans="1:6" ht="22.5" x14ac:dyDescent="0.2">
      <c r="A77" s="24" t="s">
        <v>86</v>
      </c>
      <c r="B77" s="62" t="s">
        <v>71</v>
      </c>
      <c r="C77" s="26" t="s">
        <v>165</v>
      </c>
      <c r="D77" s="27">
        <v>167400</v>
      </c>
      <c r="E77" s="63" t="s">
        <v>37</v>
      </c>
      <c r="F77" s="64" t="str">
        <f t="shared" si="0"/>
        <v>-</v>
      </c>
    </row>
    <row r="78" spans="1:6" ht="22.5" x14ac:dyDescent="0.2">
      <c r="A78" s="24" t="s">
        <v>373</v>
      </c>
      <c r="B78" s="62" t="s">
        <v>71</v>
      </c>
      <c r="C78" s="26" t="s">
        <v>166</v>
      </c>
      <c r="D78" s="27">
        <v>128600</v>
      </c>
      <c r="E78" s="63" t="s">
        <v>37</v>
      </c>
      <c r="F78" s="64" t="str">
        <f t="shared" si="0"/>
        <v>-</v>
      </c>
    </row>
    <row r="79" spans="1:6" ht="33.75" x14ac:dyDescent="0.2">
      <c r="A79" s="24" t="s">
        <v>375</v>
      </c>
      <c r="B79" s="62" t="s">
        <v>71</v>
      </c>
      <c r="C79" s="26" t="s">
        <v>167</v>
      </c>
      <c r="D79" s="27">
        <v>38800</v>
      </c>
      <c r="E79" s="63" t="s">
        <v>37</v>
      </c>
      <c r="F79" s="64" t="str">
        <f t="shared" ref="F79:F142" si="1">IF(OR(D79="-",E79&gt;=D79),"-",D79-IF(E79="-",0,E79))</f>
        <v>-</v>
      </c>
    </row>
    <row r="80" spans="1:6" ht="22.5" x14ac:dyDescent="0.2">
      <c r="A80" s="24" t="s">
        <v>93</v>
      </c>
      <c r="B80" s="62" t="s">
        <v>71</v>
      </c>
      <c r="C80" s="26" t="s">
        <v>168</v>
      </c>
      <c r="D80" s="27">
        <v>5900</v>
      </c>
      <c r="E80" s="63" t="s">
        <v>37</v>
      </c>
      <c r="F80" s="64" t="str">
        <f t="shared" si="1"/>
        <v>-</v>
      </c>
    </row>
    <row r="81" spans="1:6" ht="22.5" x14ac:dyDescent="0.2">
      <c r="A81" s="24" t="s">
        <v>95</v>
      </c>
      <c r="B81" s="62" t="s">
        <v>71</v>
      </c>
      <c r="C81" s="26" t="s">
        <v>169</v>
      </c>
      <c r="D81" s="27">
        <v>5900</v>
      </c>
      <c r="E81" s="63" t="s">
        <v>37</v>
      </c>
      <c r="F81" s="64" t="str">
        <f t="shared" si="1"/>
        <v>-</v>
      </c>
    </row>
    <row r="82" spans="1:6" ht="22.5" x14ac:dyDescent="0.2">
      <c r="A82" s="24" t="s">
        <v>376</v>
      </c>
      <c r="B82" s="62" t="s">
        <v>71</v>
      </c>
      <c r="C82" s="26" t="s">
        <v>170</v>
      </c>
      <c r="D82" s="27">
        <v>5900</v>
      </c>
      <c r="E82" s="63" t="s">
        <v>37</v>
      </c>
      <c r="F82" s="64" t="str">
        <f t="shared" si="1"/>
        <v>-</v>
      </c>
    </row>
    <row r="83" spans="1:6" ht="22.5" x14ac:dyDescent="0.2">
      <c r="A83" s="24" t="s">
        <v>171</v>
      </c>
      <c r="B83" s="62" t="s">
        <v>71</v>
      </c>
      <c r="C83" s="26" t="s">
        <v>172</v>
      </c>
      <c r="D83" s="27">
        <v>27900</v>
      </c>
      <c r="E83" s="63" t="s">
        <v>37</v>
      </c>
      <c r="F83" s="64" t="str">
        <f t="shared" si="1"/>
        <v>-</v>
      </c>
    </row>
    <row r="84" spans="1:6" ht="33.75" x14ac:dyDescent="0.2">
      <c r="A84" s="24" t="s">
        <v>173</v>
      </c>
      <c r="B84" s="62" t="s">
        <v>71</v>
      </c>
      <c r="C84" s="26" t="s">
        <v>174</v>
      </c>
      <c r="D84" s="27">
        <v>27900</v>
      </c>
      <c r="E84" s="63" t="s">
        <v>37</v>
      </c>
      <c r="F84" s="64" t="str">
        <f t="shared" si="1"/>
        <v>-</v>
      </c>
    </row>
    <row r="85" spans="1:6" ht="45" x14ac:dyDescent="0.2">
      <c r="A85" s="24" t="s">
        <v>175</v>
      </c>
      <c r="B85" s="62" t="s">
        <v>71</v>
      </c>
      <c r="C85" s="26" t="s">
        <v>176</v>
      </c>
      <c r="D85" s="27">
        <v>27900</v>
      </c>
      <c r="E85" s="63" t="s">
        <v>37</v>
      </c>
      <c r="F85" s="64" t="str">
        <f t="shared" si="1"/>
        <v>-</v>
      </c>
    </row>
    <row r="86" spans="1:6" x14ac:dyDescent="0.2">
      <c r="A86" s="24" t="s">
        <v>177</v>
      </c>
      <c r="B86" s="62" t="s">
        <v>71</v>
      </c>
      <c r="C86" s="26" t="s">
        <v>178</v>
      </c>
      <c r="D86" s="27">
        <v>19700</v>
      </c>
      <c r="E86" s="63" t="s">
        <v>37</v>
      </c>
      <c r="F86" s="64" t="str">
        <f t="shared" si="1"/>
        <v>-</v>
      </c>
    </row>
    <row r="87" spans="1:6" ht="78.75" x14ac:dyDescent="0.2">
      <c r="A87" s="65" t="s">
        <v>179</v>
      </c>
      <c r="B87" s="62" t="s">
        <v>71</v>
      </c>
      <c r="C87" s="26" t="s">
        <v>180</v>
      </c>
      <c r="D87" s="27">
        <v>19700</v>
      </c>
      <c r="E87" s="63" t="s">
        <v>37</v>
      </c>
      <c r="F87" s="64" t="str">
        <f t="shared" si="1"/>
        <v>-</v>
      </c>
    </row>
    <row r="88" spans="1:6" ht="22.5" x14ac:dyDescent="0.2">
      <c r="A88" s="24" t="s">
        <v>93</v>
      </c>
      <c r="B88" s="62" t="s">
        <v>71</v>
      </c>
      <c r="C88" s="26" t="s">
        <v>181</v>
      </c>
      <c r="D88" s="27">
        <v>19700</v>
      </c>
      <c r="E88" s="63" t="s">
        <v>37</v>
      </c>
      <c r="F88" s="64" t="str">
        <f t="shared" si="1"/>
        <v>-</v>
      </c>
    </row>
    <row r="89" spans="1:6" ht="22.5" x14ac:dyDescent="0.2">
      <c r="A89" s="24" t="s">
        <v>95</v>
      </c>
      <c r="B89" s="62" t="s">
        <v>71</v>
      </c>
      <c r="C89" s="26" t="s">
        <v>182</v>
      </c>
      <c r="D89" s="27">
        <v>19700</v>
      </c>
      <c r="E89" s="63" t="s">
        <v>37</v>
      </c>
      <c r="F89" s="64" t="str">
        <f t="shared" si="1"/>
        <v>-</v>
      </c>
    </row>
    <row r="90" spans="1:6" ht="22.5" x14ac:dyDescent="0.2">
      <c r="A90" s="24" t="s">
        <v>376</v>
      </c>
      <c r="B90" s="62" t="s">
        <v>71</v>
      </c>
      <c r="C90" s="26" t="s">
        <v>183</v>
      </c>
      <c r="D90" s="27">
        <v>19700</v>
      </c>
      <c r="E90" s="63" t="s">
        <v>37</v>
      </c>
      <c r="F90" s="64" t="str">
        <f t="shared" si="1"/>
        <v>-</v>
      </c>
    </row>
    <row r="91" spans="1:6" ht="22.5" x14ac:dyDescent="0.2">
      <c r="A91" s="24" t="s">
        <v>184</v>
      </c>
      <c r="B91" s="62" t="s">
        <v>71</v>
      </c>
      <c r="C91" s="26" t="s">
        <v>185</v>
      </c>
      <c r="D91" s="27">
        <v>8200</v>
      </c>
      <c r="E91" s="63" t="s">
        <v>37</v>
      </c>
      <c r="F91" s="64" t="str">
        <f t="shared" si="1"/>
        <v>-</v>
      </c>
    </row>
    <row r="92" spans="1:6" ht="78.75" x14ac:dyDescent="0.2">
      <c r="A92" s="65" t="s">
        <v>186</v>
      </c>
      <c r="B92" s="62" t="s">
        <v>71</v>
      </c>
      <c r="C92" s="26" t="s">
        <v>187</v>
      </c>
      <c r="D92" s="27">
        <v>8200</v>
      </c>
      <c r="E92" s="63" t="s">
        <v>37</v>
      </c>
      <c r="F92" s="64" t="str">
        <f t="shared" si="1"/>
        <v>-</v>
      </c>
    </row>
    <row r="93" spans="1:6" ht="22.5" x14ac:dyDescent="0.2">
      <c r="A93" s="24" t="s">
        <v>93</v>
      </c>
      <c r="B93" s="62" t="s">
        <v>71</v>
      </c>
      <c r="C93" s="26" t="s">
        <v>188</v>
      </c>
      <c r="D93" s="27">
        <v>8200</v>
      </c>
      <c r="E93" s="63" t="s">
        <v>37</v>
      </c>
      <c r="F93" s="64" t="str">
        <f t="shared" si="1"/>
        <v>-</v>
      </c>
    </row>
    <row r="94" spans="1:6" ht="22.5" x14ac:dyDescent="0.2">
      <c r="A94" s="24" t="s">
        <v>95</v>
      </c>
      <c r="B94" s="62" t="s">
        <v>71</v>
      </c>
      <c r="C94" s="26" t="s">
        <v>189</v>
      </c>
      <c r="D94" s="27">
        <v>8200</v>
      </c>
      <c r="E94" s="63" t="s">
        <v>37</v>
      </c>
      <c r="F94" s="64" t="str">
        <f t="shared" si="1"/>
        <v>-</v>
      </c>
    </row>
    <row r="95" spans="1:6" ht="22.5" x14ac:dyDescent="0.2">
      <c r="A95" s="24" t="s">
        <v>376</v>
      </c>
      <c r="B95" s="62" t="s">
        <v>71</v>
      </c>
      <c r="C95" s="26" t="s">
        <v>190</v>
      </c>
      <c r="D95" s="27">
        <v>8200</v>
      </c>
      <c r="E95" s="63" t="s">
        <v>37</v>
      </c>
      <c r="F95" s="64" t="str">
        <f t="shared" si="1"/>
        <v>-</v>
      </c>
    </row>
    <row r="96" spans="1:6" x14ac:dyDescent="0.2">
      <c r="A96" s="24" t="s">
        <v>191</v>
      </c>
      <c r="B96" s="62" t="s">
        <v>71</v>
      </c>
      <c r="C96" s="26" t="s">
        <v>192</v>
      </c>
      <c r="D96" s="27">
        <v>965300</v>
      </c>
      <c r="E96" s="63" t="s">
        <v>37</v>
      </c>
      <c r="F96" s="64" t="str">
        <f t="shared" si="1"/>
        <v>-</v>
      </c>
    </row>
    <row r="97" spans="1:6" x14ac:dyDescent="0.2">
      <c r="A97" s="24" t="s">
        <v>193</v>
      </c>
      <c r="B97" s="62" t="s">
        <v>71</v>
      </c>
      <c r="C97" s="26" t="s">
        <v>194</v>
      </c>
      <c r="D97" s="27">
        <v>965300</v>
      </c>
      <c r="E97" s="63" t="s">
        <v>37</v>
      </c>
      <c r="F97" s="64" t="str">
        <f t="shared" si="1"/>
        <v>-</v>
      </c>
    </row>
    <row r="98" spans="1:6" ht="22.5" x14ac:dyDescent="0.2">
      <c r="A98" s="24" t="s">
        <v>195</v>
      </c>
      <c r="B98" s="62" t="s">
        <v>71</v>
      </c>
      <c r="C98" s="26" t="s">
        <v>196</v>
      </c>
      <c r="D98" s="27">
        <v>965300</v>
      </c>
      <c r="E98" s="63" t="s">
        <v>37</v>
      </c>
      <c r="F98" s="64" t="str">
        <f t="shared" si="1"/>
        <v>-</v>
      </c>
    </row>
    <row r="99" spans="1:6" ht="22.5" x14ac:dyDescent="0.2">
      <c r="A99" s="24" t="s">
        <v>197</v>
      </c>
      <c r="B99" s="62" t="s">
        <v>71</v>
      </c>
      <c r="C99" s="26" t="s">
        <v>198</v>
      </c>
      <c r="D99" s="27">
        <v>845300</v>
      </c>
      <c r="E99" s="63" t="s">
        <v>37</v>
      </c>
      <c r="F99" s="64" t="str">
        <f t="shared" si="1"/>
        <v>-</v>
      </c>
    </row>
    <row r="100" spans="1:6" ht="78.75" x14ac:dyDescent="0.2">
      <c r="A100" s="65" t="s">
        <v>199</v>
      </c>
      <c r="B100" s="62" t="s">
        <v>71</v>
      </c>
      <c r="C100" s="26" t="s">
        <v>200</v>
      </c>
      <c r="D100" s="27">
        <v>645200</v>
      </c>
      <c r="E100" s="63" t="s">
        <v>37</v>
      </c>
      <c r="F100" s="64" t="str">
        <f t="shared" si="1"/>
        <v>-</v>
      </c>
    </row>
    <row r="101" spans="1:6" ht="22.5" x14ac:dyDescent="0.2">
      <c r="A101" s="24" t="s">
        <v>93</v>
      </c>
      <c r="B101" s="62" t="s">
        <v>71</v>
      </c>
      <c r="C101" s="26" t="s">
        <v>201</v>
      </c>
      <c r="D101" s="27">
        <v>645200</v>
      </c>
      <c r="E101" s="63" t="s">
        <v>37</v>
      </c>
      <c r="F101" s="64" t="str">
        <f t="shared" si="1"/>
        <v>-</v>
      </c>
    </row>
    <row r="102" spans="1:6" ht="22.5" x14ac:dyDescent="0.2">
      <c r="A102" s="24" t="s">
        <v>95</v>
      </c>
      <c r="B102" s="62" t="s">
        <v>71</v>
      </c>
      <c r="C102" s="26" t="s">
        <v>202</v>
      </c>
      <c r="D102" s="27">
        <v>645200</v>
      </c>
      <c r="E102" s="63" t="s">
        <v>37</v>
      </c>
      <c r="F102" s="64" t="str">
        <f t="shared" si="1"/>
        <v>-</v>
      </c>
    </row>
    <row r="103" spans="1:6" ht="22.5" x14ac:dyDescent="0.2">
      <c r="A103" s="24" t="s">
        <v>376</v>
      </c>
      <c r="B103" s="62" t="s">
        <v>71</v>
      </c>
      <c r="C103" s="26" t="s">
        <v>203</v>
      </c>
      <c r="D103" s="27">
        <v>645200</v>
      </c>
      <c r="E103" s="63" t="s">
        <v>37</v>
      </c>
      <c r="F103" s="64" t="str">
        <f t="shared" si="1"/>
        <v>-</v>
      </c>
    </row>
    <row r="104" spans="1:6" ht="67.5" x14ac:dyDescent="0.2">
      <c r="A104" s="65" t="s">
        <v>204</v>
      </c>
      <c r="B104" s="62" t="s">
        <v>71</v>
      </c>
      <c r="C104" s="26" t="s">
        <v>205</v>
      </c>
      <c r="D104" s="27">
        <v>200100</v>
      </c>
      <c r="E104" s="63" t="s">
        <v>37</v>
      </c>
      <c r="F104" s="64" t="str">
        <f t="shared" si="1"/>
        <v>-</v>
      </c>
    </row>
    <row r="105" spans="1:6" ht="22.5" x14ac:dyDescent="0.2">
      <c r="A105" s="24" t="s">
        <v>93</v>
      </c>
      <c r="B105" s="62" t="s">
        <v>71</v>
      </c>
      <c r="C105" s="26" t="s">
        <v>206</v>
      </c>
      <c r="D105" s="27">
        <v>200100</v>
      </c>
      <c r="E105" s="63" t="s">
        <v>37</v>
      </c>
      <c r="F105" s="64" t="str">
        <f t="shared" si="1"/>
        <v>-</v>
      </c>
    </row>
    <row r="106" spans="1:6" ht="22.5" x14ac:dyDescent="0.2">
      <c r="A106" s="24" t="s">
        <v>95</v>
      </c>
      <c r="B106" s="62" t="s">
        <v>71</v>
      </c>
      <c r="C106" s="26" t="s">
        <v>207</v>
      </c>
      <c r="D106" s="27">
        <v>200100</v>
      </c>
      <c r="E106" s="63" t="s">
        <v>37</v>
      </c>
      <c r="F106" s="64" t="str">
        <f t="shared" si="1"/>
        <v>-</v>
      </c>
    </row>
    <row r="107" spans="1:6" ht="22.5" x14ac:dyDescent="0.2">
      <c r="A107" s="24" t="s">
        <v>376</v>
      </c>
      <c r="B107" s="62" t="s">
        <v>71</v>
      </c>
      <c r="C107" s="26" t="s">
        <v>208</v>
      </c>
      <c r="D107" s="27">
        <v>200100</v>
      </c>
      <c r="E107" s="63" t="s">
        <v>37</v>
      </c>
      <c r="F107" s="64" t="str">
        <f t="shared" si="1"/>
        <v>-</v>
      </c>
    </row>
    <row r="108" spans="1:6" ht="33.75" x14ac:dyDescent="0.2">
      <c r="A108" s="24" t="s">
        <v>209</v>
      </c>
      <c r="B108" s="62" t="s">
        <v>71</v>
      </c>
      <c r="C108" s="26" t="s">
        <v>210</v>
      </c>
      <c r="D108" s="27">
        <v>120000</v>
      </c>
      <c r="E108" s="63" t="s">
        <v>37</v>
      </c>
      <c r="F108" s="64" t="str">
        <f t="shared" si="1"/>
        <v>-</v>
      </c>
    </row>
    <row r="109" spans="1:6" ht="67.5" x14ac:dyDescent="0.2">
      <c r="A109" s="24" t="s">
        <v>211</v>
      </c>
      <c r="B109" s="62" t="s">
        <v>71</v>
      </c>
      <c r="C109" s="26" t="s">
        <v>212</v>
      </c>
      <c r="D109" s="27">
        <v>120000</v>
      </c>
      <c r="E109" s="63" t="s">
        <v>37</v>
      </c>
      <c r="F109" s="64" t="str">
        <f t="shared" si="1"/>
        <v>-</v>
      </c>
    </row>
    <row r="110" spans="1:6" ht="22.5" x14ac:dyDescent="0.2">
      <c r="A110" s="24" t="s">
        <v>93</v>
      </c>
      <c r="B110" s="62" t="s">
        <v>71</v>
      </c>
      <c r="C110" s="26" t="s">
        <v>213</v>
      </c>
      <c r="D110" s="27">
        <v>120000</v>
      </c>
      <c r="E110" s="63" t="s">
        <v>37</v>
      </c>
      <c r="F110" s="64" t="str">
        <f t="shared" si="1"/>
        <v>-</v>
      </c>
    </row>
    <row r="111" spans="1:6" ht="22.5" x14ac:dyDescent="0.2">
      <c r="A111" s="24" t="s">
        <v>95</v>
      </c>
      <c r="B111" s="62" t="s">
        <v>71</v>
      </c>
      <c r="C111" s="26" t="s">
        <v>214</v>
      </c>
      <c r="D111" s="27">
        <v>120000</v>
      </c>
      <c r="E111" s="63" t="s">
        <v>37</v>
      </c>
      <c r="F111" s="64" t="str">
        <f t="shared" si="1"/>
        <v>-</v>
      </c>
    </row>
    <row r="112" spans="1:6" ht="22.5" x14ac:dyDescent="0.2">
      <c r="A112" s="24" t="s">
        <v>376</v>
      </c>
      <c r="B112" s="62" t="s">
        <v>71</v>
      </c>
      <c r="C112" s="26" t="s">
        <v>215</v>
      </c>
      <c r="D112" s="27">
        <v>120000</v>
      </c>
      <c r="E112" s="63" t="s">
        <v>37</v>
      </c>
      <c r="F112" s="64" t="str">
        <f t="shared" si="1"/>
        <v>-</v>
      </c>
    </row>
    <row r="113" spans="1:6" x14ac:dyDescent="0.2">
      <c r="A113" s="24" t="s">
        <v>216</v>
      </c>
      <c r="B113" s="62" t="s">
        <v>71</v>
      </c>
      <c r="C113" s="26" t="s">
        <v>217</v>
      </c>
      <c r="D113" s="27">
        <v>1213500</v>
      </c>
      <c r="E113" s="63">
        <v>66276.289999999994</v>
      </c>
      <c r="F113" s="64">
        <f t="shared" si="1"/>
        <v>1147223.71</v>
      </c>
    </row>
    <row r="114" spans="1:6" x14ac:dyDescent="0.2">
      <c r="A114" s="24" t="s">
        <v>218</v>
      </c>
      <c r="B114" s="62" t="s">
        <v>71</v>
      </c>
      <c r="C114" s="26" t="s">
        <v>219</v>
      </c>
      <c r="D114" s="27">
        <v>1213500</v>
      </c>
      <c r="E114" s="63">
        <v>66276.289999999994</v>
      </c>
      <c r="F114" s="64">
        <f t="shared" si="1"/>
        <v>1147223.71</v>
      </c>
    </row>
    <row r="115" spans="1:6" ht="45" x14ac:dyDescent="0.2">
      <c r="A115" s="24" t="s">
        <v>220</v>
      </c>
      <c r="B115" s="62" t="s">
        <v>71</v>
      </c>
      <c r="C115" s="26" t="s">
        <v>221</v>
      </c>
      <c r="D115" s="27">
        <v>1213500</v>
      </c>
      <c r="E115" s="63">
        <v>66276.289999999994</v>
      </c>
      <c r="F115" s="64">
        <f t="shared" si="1"/>
        <v>1147223.71</v>
      </c>
    </row>
    <row r="116" spans="1:6" ht="22.5" x14ac:dyDescent="0.2">
      <c r="A116" s="24" t="s">
        <v>222</v>
      </c>
      <c r="B116" s="62" t="s">
        <v>71</v>
      </c>
      <c r="C116" s="26" t="s">
        <v>223</v>
      </c>
      <c r="D116" s="27">
        <v>1213500</v>
      </c>
      <c r="E116" s="63">
        <v>66276.289999999994</v>
      </c>
      <c r="F116" s="64">
        <f t="shared" si="1"/>
        <v>1147223.71</v>
      </c>
    </row>
    <row r="117" spans="1:6" ht="67.5" x14ac:dyDescent="0.2">
      <c r="A117" s="65" t="s">
        <v>224</v>
      </c>
      <c r="B117" s="62" t="s">
        <v>71</v>
      </c>
      <c r="C117" s="26" t="s">
        <v>225</v>
      </c>
      <c r="D117" s="27">
        <v>715600</v>
      </c>
      <c r="E117" s="63">
        <v>66276.289999999994</v>
      </c>
      <c r="F117" s="64">
        <f t="shared" si="1"/>
        <v>649323.71</v>
      </c>
    </row>
    <row r="118" spans="1:6" ht="22.5" x14ac:dyDescent="0.2">
      <c r="A118" s="24" t="s">
        <v>93</v>
      </c>
      <c r="B118" s="62" t="s">
        <v>71</v>
      </c>
      <c r="C118" s="26" t="s">
        <v>226</v>
      </c>
      <c r="D118" s="27">
        <v>715600</v>
      </c>
      <c r="E118" s="63">
        <v>66276.289999999994</v>
      </c>
      <c r="F118" s="64">
        <f t="shared" si="1"/>
        <v>649323.71</v>
      </c>
    </row>
    <row r="119" spans="1:6" ht="22.5" x14ac:dyDescent="0.2">
      <c r="A119" s="24" t="s">
        <v>95</v>
      </c>
      <c r="B119" s="62" t="s">
        <v>71</v>
      </c>
      <c r="C119" s="26" t="s">
        <v>227</v>
      </c>
      <c r="D119" s="27">
        <v>715600</v>
      </c>
      <c r="E119" s="63">
        <v>66276.289999999994</v>
      </c>
      <c r="F119" s="64">
        <f t="shared" si="1"/>
        <v>649323.71</v>
      </c>
    </row>
    <row r="120" spans="1:6" ht="22.5" x14ac:dyDescent="0.2">
      <c r="A120" s="24" t="s">
        <v>376</v>
      </c>
      <c r="B120" s="62" t="s">
        <v>71</v>
      </c>
      <c r="C120" s="26" t="s">
        <v>228</v>
      </c>
      <c r="D120" s="27">
        <v>715600</v>
      </c>
      <c r="E120" s="63">
        <v>66276.289999999994</v>
      </c>
      <c r="F120" s="64">
        <f t="shared" si="1"/>
        <v>649323.71</v>
      </c>
    </row>
    <row r="121" spans="1:6" ht="78.75" x14ac:dyDescent="0.2">
      <c r="A121" s="65" t="s">
        <v>229</v>
      </c>
      <c r="B121" s="62" t="s">
        <v>71</v>
      </c>
      <c r="C121" s="26" t="s">
        <v>230</v>
      </c>
      <c r="D121" s="27">
        <v>285400</v>
      </c>
      <c r="E121" s="63" t="s">
        <v>37</v>
      </c>
      <c r="F121" s="64" t="str">
        <f t="shared" si="1"/>
        <v>-</v>
      </c>
    </row>
    <row r="122" spans="1:6" ht="22.5" x14ac:dyDescent="0.2">
      <c r="A122" s="24" t="s">
        <v>93</v>
      </c>
      <c r="B122" s="62" t="s">
        <v>71</v>
      </c>
      <c r="C122" s="26" t="s">
        <v>231</v>
      </c>
      <c r="D122" s="27">
        <v>285400</v>
      </c>
      <c r="E122" s="63" t="s">
        <v>37</v>
      </c>
      <c r="F122" s="64" t="str">
        <f t="shared" si="1"/>
        <v>-</v>
      </c>
    </row>
    <row r="123" spans="1:6" ht="22.5" x14ac:dyDescent="0.2">
      <c r="A123" s="24" t="s">
        <v>95</v>
      </c>
      <c r="B123" s="62" t="s">
        <v>71</v>
      </c>
      <c r="C123" s="26" t="s">
        <v>232</v>
      </c>
      <c r="D123" s="27">
        <v>285400</v>
      </c>
      <c r="E123" s="63" t="s">
        <v>37</v>
      </c>
      <c r="F123" s="64" t="str">
        <f t="shared" si="1"/>
        <v>-</v>
      </c>
    </row>
    <row r="124" spans="1:6" ht="22.5" x14ac:dyDescent="0.2">
      <c r="A124" s="24" t="s">
        <v>376</v>
      </c>
      <c r="B124" s="62" t="s">
        <v>71</v>
      </c>
      <c r="C124" s="26" t="s">
        <v>233</v>
      </c>
      <c r="D124" s="27">
        <v>285400</v>
      </c>
      <c r="E124" s="63" t="s">
        <v>37</v>
      </c>
      <c r="F124" s="64" t="str">
        <f t="shared" si="1"/>
        <v>-</v>
      </c>
    </row>
    <row r="125" spans="1:6" ht="78.75" x14ac:dyDescent="0.2">
      <c r="A125" s="65" t="s">
        <v>234</v>
      </c>
      <c r="B125" s="62" t="s">
        <v>71</v>
      </c>
      <c r="C125" s="26" t="s">
        <v>235</v>
      </c>
      <c r="D125" s="27">
        <v>177500</v>
      </c>
      <c r="E125" s="63" t="s">
        <v>37</v>
      </c>
      <c r="F125" s="64" t="str">
        <f t="shared" si="1"/>
        <v>-</v>
      </c>
    </row>
    <row r="126" spans="1:6" ht="22.5" x14ac:dyDescent="0.2">
      <c r="A126" s="24" t="s">
        <v>93</v>
      </c>
      <c r="B126" s="62" t="s">
        <v>71</v>
      </c>
      <c r="C126" s="26" t="s">
        <v>236</v>
      </c>
      <c r="D126" s="27">
        <v>177500</v>
      </c>
      <c r="E126" s="63" t="s">
        <v>37</v>
      </c>
      <c r="F126" s="64" t="str">
        <f t="shared" si="1"/>
        <v>-</v>
      </c>
    </row>
    <row r="127" spans="1:6" ht="22.5" x14ac:dyDescent="0.2">
      <c r="A127" s="24" t="s">
        <v>95</v>
      </c>
      <c r="B127" s="62" t="s">
        <v>71</v>
      </c>
      <c r="C127" s="26" t="s">
        <v>237</v>
      </c>
      <c r="D127" s="27">
        <v>177500</v>
      </c>
      <c r="E127" s="63" t="s">
        <v>37</v>
      </c>
      <c r="F127" s="64" t="str">
        <f t="shared" si="1"/>
        <v>-</v>
      </c>
    </row>
    <row r="128" spans="1:6" ht="22.5" x14ac:dyDescent="0.2">
      <c r="A128" s="24" t="s">
        <v>376</v>
      </c>
      <c r="B128" s="62" t="s">
        <v>71</v>
      </c>
      <c r="C128" s="26" t="s">
        <v>238</v>
      </c>
      <c r="D128" s="27">
        <v>177500</v>
      </c>
      <c r="E128" s="63" t="s">
        <v>37</v>
      </c>
      <c r="F128" s="64" t="str">
        <f t="shared" si="1"/>
        <v>-</v>
      </c>
    </row>
    <row r="129" spans="1:6" ht="101.25" x14ac:dyDescent="0.2">
      <c r="A129" s="65" t="s">
        <v>239</v>
      </c>
      <c r="B129" s="62" t="s">
        <v>71</v>
      </c>
      <c r="C129" s="26" t="s">
        <v>240</v>
      </c>
      <c r="D129" s="27">
        <v>30000</v>
      </c>
      <c r="E129" s="63" t="s">
        <v>37</v>
      </c>
      <c r="F129" s="64" t="str">
        <f t="shared" si="1"/>
        <v>-</v>
      </c>
    </row>
    <row r="130" spans="1:6" ht="22.5" x14ac:dyDescent="0.2">
      <c r="A130" s="24" t="s">
        <v>93</v>
      </c>
      <c r="B130" s="62" t="s">
        <v>71</v>
      </c>
      <c r="C130" s="26" t="s">
        <v>241</v>
      </c>
      <c r="D130" s="27">
        <v>30000</v>
      </c>
      <c r="E130" s="63" t="s">
        <v>37</v>
      </c>
      <c r="F130" s="64" t="str">
        <f t="shared" si="1"/>
        <v>-</v>
      </c>
    </row>
    <row r="131" spans="1:6" ht="22.5" x14ac:dyDescent="0.2">
      <c r="A131" s="24" t="s">
        <v>95</v>
      </c>
      <c r="B131" s="62" t="s">
        <v>71</v>
      </c>
      <c r="C131" s="26" t="s">
        <v>242</v>
      </c>
      <c r="D131" s="27">
        <v>30000</v>
      </c>
      <c r="E131" s="63" t="s">
        <v>37</v>
      </c>
      <c r="F131" s="64" t="str">
        <f t="shared" si="1"/>
        <v>-</v>
      </c>
    </row>
    <row r="132" spans="1:6" ht="22.5" x14ac:dyDescent="0.2">
      <c r="A132" s="24" t="s">
        <v>376</v>
      </c>
      <c r="B132" s="62" t="s">
        <v>71</v>
      </c>
      <c r="C132" s="26" t="s">
        <v>243</v>
      </c>
      <c r="D132" s="27">
        <v>30000</v>
      </c>
      <c r="E132" s="63" t="s">
        <v>37</v>
      </c>
      <c r="F132" s="64" t="str">
        <f t="shared" si="1"/>
        <v>-</v>
      </c>
    </row>
    <row r="133" spans="1:6" ht="67.5" x14ac:dyDescent="0.2">
      <c r="A133" s="65" t="s">
        <v>244</v>
      </c>
      <c r="B133" s="62" t="s">
        <v>71</v>
      </c>
      <c r="C133" s="26" t="s">
        <v>245</v>
      </c>
      <c r="D133" s="27">
        <v>5000</v>
      </c>
      <c r="E133" s="63" t="s">
        <v>37</v>
      </c>
      <c r="F133" s="64" t="str">
        <f t="shared" si="1"/>
        <v>-</v>
      </c>
    </row>
    <row r="134" spans="1:6" x14ac:dyDescent="0.2">
      <c r="A134" s="24" t="s">
        <v>114</v>
      </c>
      <c r="B134" s="62" t="s">
        <v>71</v>
      </c>
      <c r="C134" s="26" t="s">
        <v>246</v>
      </c>
      <c r="D134" s="27">
        <v>5000</v>
      </c>
      <c r="E134" s="63" t="s">
        <v>37</v>
      </c>
      <c r="F134" s="64" t="str">
        <f t="shared" si="1"/>
        <v>-</v>
      </c>
    </row>
    <row r="135" spans="1:6" x14ac:dyDescent="0.2">
      <c r="A135" s="24" t="s">
        <v>124</v>
      </c>
      <c r="B135" s="62" t="s">
        <v>71</v>
      </c>
      <c r="C135" s="26" t="s">
        <v>247</v>
      </c>
      <c r="D135" s="27">
        <v>5000</v>
      </c>
      <c r="E135" s="63" t="s">
        <v>37</v>
      </c>
      <c r="F135" s="64" t="str">
        <f t="shared" si="1"/>
        <v>-</v>
      </c>
    </row>
    <row r="136" spans="1:6" x14ac:dyDescent="0.2">
      <c r="A136" s="24" t="s">
        <v>379</v>
      </c>
      <c r="B136" s="62" t="s">
        <v>71</v>
      </c>
      <c r="C136" s="26" t="s">
        <v>248</v>
      </c>
      <c r="D136" s="27">
        <v>5000</v>
      </c>
      <c r="E136" s="63" t="s">
        <v>37</v>
      </c>
      <c r="F136" s="64" t="str">
        <f t="shared" si="1"/>
        <v>-</v>
      </c>
    </row>
    <row r="137" spans="1:6" x14ac:dyDescent="0.2">
      <c r="A137" s="24" t="s">
        <v>249</v>
      </c>
      <c r="B137" s="62" t="s">
        <v>71</v>
      </c>
      <c r="C137" s="26" t="s">
        <v>250</v>
      </c>
      <c r="D137" s="27">
        <v>10000</v>
      </c>
      <c r="E137" s="63" t="s">
        <v>37</v>
      </c>
      <c r="F137" s="64" t="str">
        <f t="shared" si="1"/>
        <v>-</v>
      </c>
    </row>
    <row r="138" spans="1:6" ht="22.5" x14ac:dyDescent="0.2">
      <c r="A138" s="24" t="s">
        <v>251</v>
      </c>
      <c r="B138" s="62" t="s">
        <v>71</v>
      </c>
      <c r="C138" s="26" t="s">
        <v>252</v>
      </c>
      <c r="D138" s="27">
        <v>10000</v>
      </c>
      <c r="E138" s="63" t="s">
        <v>37</v>
      </c>
      <c r="F138" s="64" t="str">
        <f t="shared" si="1"/>
        <v>-</v>
      </c>
    </row>
    <row r="139" spans="1:6" ht="22.5" x14ac:dyDescent="0.2">
      <c r="A139" s="24" t="s">
        <v>128</v>
      </c>
      <c r="B139" s="62" t="s">
        <v>71</v>
      </c>
      <c r="C139" s="26" t="s">
        <v>253</v>
      </c>
      <c r="D139" s="27">
        <v>10000</v>
      </c>
      <c r="E139" s="63" t="s">
        <v>37</v>
      </c>
      <c r="F139" s="64" t="str">
        <f t="shared" si="1"/>
        <v>-</v>
      </c>
    </row>
    <row r="140" spans="1:6" ht="56.25" x14ac:dyDescent="0.2">
      <c r="A140" s="24" t="s">
        <v>130</v>
      </c>
      <c r="B140" s="62" t="s">
        <v>71</v>
      </c>
      <c r="C140" s="26" t="s">
        <v>254</v>
      </c>
      <c r="D140" s="27">
        <v>10000</v>
      </c>
      <c r="E140" s="63" t="s">
        <v>37</v>
      </c>
      <c r="F140" s="64" t="str">
        <f t="shared" si="1"/>
        <v>-</v>
      </c>
    </row>
    <row r="141" spans="1:6" ht="112.5" x14ac:dyDescent="0.2">
      <c r="A141" s="65" t="s">
        <v>255</v>
      </c>
      <c r="B141" s="62" t="s">
        <v>71</v>
      </c>
      <c r="C141" s="26" t="s">
        <v>256</v>
      </c>
      <c r="D141" s="27">
        <v>10000</v>
      </c>
      <c r="E141" s="63" t="s">
        <v>37</v>
      </c>
      <c r="F141" s="64" t="str">
        <f t="shared" si="1"/>
        <v>-</v>
      </c>
    </row>
    <row r="142" spans="1:6" ht="22.5" x14ac:dyDescent="0.2">
      <c r="A142" s="24" t="s">
        <v>93</v>
      </c>
      <c r="B142" s="62" t="s">
        <v>71</v>
      </c>
      <c r="C142" s="26" t="s">
        <v>257</v>
      </c>
      <c r="D142" s="27">
        <v>10000</v>
      </c>
      <c r="E142" s="63" t="s">
        <v>37</v>
      </c>
      <c r="F142" s="64" t="str">
        <f t="shared" si="1"/>
        <v>-</v>
      </c>
    </row>
    <row r="143" spans="1:6" ht="22.5" x14ac:dyDescent="0.2">
      <c r="A143" s="24" t="s">
        <v>95</v>
      </c>
      <c r="B143" s="62" t="s">
        <v>71</v>
      </c>
      <c r="C143" s="26" t="s">
        <v>258</v>
      </c>
      <c r="D143" s="27">
        <v>10000</v>
      </c>
      <c r="E143" s="63" t="s">
        <v>37</v>
      </c>
      <c r="F143" s="64" t="str">
        <f t="shared" ref="F143:F175" si="2">IF(OR(D143="-",E143&gt;=D143),"-",D143-IF(E143="-",0,E143))</f>
        <v>-</v>
      </c>
    </row>
    <row r="144" spans="1:6" ht="22.5" x14ac:dyDescent="0.2">
      <c r="A144" s="24" t="s">
        <v>376</v>
      </c>
      <c r="B144" s="62" t="s">
        <v>71</v>
      </c>
      <c r="C144" s="26" t="s">
        <v>259</v>
      </c>
      <c r="D144" s="27">
        <v>10000</v>
      </c>
      <c r="E144" s="63" t="s">
        <v>37</v>
      </c>
      <c r="F144" s="64" t="str">
        <f t="shared" si="2"/>
        <v>-</v>
      </c>
    </row>
    <row r="145" spans="1:6" x14ac:dyDescent="0.2">
      <c r="A145" s="24" t="s">
        <v>260</v>
      </c>
      <c r="B145" s="62" t="s">
        <v>71</v>
      </c>
      <c r="C145" s="26" t="s">
        <v>261</v>
      </c>
      <c r="D145" s="27">
        <v>1947600</v>
      </c>
      <c r="E145" s="63">
        <v>24003.93</v>
      </c>
      <c r="F145" s="64">
        <f t="shared" si="2"/>
        <v>1923596.07</v>
      </c>
    </row>
    <row r="146" spans="1:6" x14ac:dyDescent="0.2">
      <c r="A146" s="24" t="s">
        <v>262</v>
      </c>
      <c r="B146" s="62" t="s">
        <v>71</v>
      </c>
      <c r="C146" s="26" t="s">
        <v>263</v>
      </c>
      <c r="D146" s="27">
        <v>1947600</v>
      </c>
      <c r="E146" s="63">
        <v>24003.93</v>
      </c>
      <c r="F146" s="64">
        <f t="shared" si="2"/>
        <v>1923596.07</v>
      </c>
    </row>
    <row r="147" spans="1:6" ht="22.5" x14ac:dyDescent="0.2">
      <c r="A147" s="24" t="s">
        <v>264</v>
      </c>
      <c r="B147" s="62" t="s">
        <v>71</v>
      </c>
      <c r="C147" s="26" t="s">
        <v>265</v>
      </c>
      <c r="D147" s="27">
        <v>1947600</v>
      </c>
      <c r="E147" s="63">
        <v>24003.93</v>
      </c>
      <c r="F147" s="64">
        <f t="shared" si="2"/>
        <v>1923596.07</v>
      </c>
    </row>
    <row r="148" spans="1:6" ht="22.5" x14ac:dyDescent="0.2">
      <c r="A148" s="24" t="s">
        <v>266</v>
      </c>
      <c r="B148" s="62" t="s">
        <v>71</v>
      </c>
      <c r="C148" s="26" t="s">
        <v>267</v>
      </c>
      <c r="D148" s="27">
        <v>1947600</v>
      </c>
      <c r="E148" s="63">
        <v>24003.93</v>
      </c>
      <c r="F148" s="64">
        <f t="shared" si="2"/>
        <v>1923596.07</v>
      </c>
    </row>
    <row r="149" spans="1:6" ht="67.5" x14ac:dyDescent="0.2">
      <c r="A149" s="65" t="s">
        <v>268</v>
      </c>
      <c r="B149" s="62" t="s">
        <v>71</v>
      </c>
      <c r="C149" s="26" t="s">
        <v>269</v>
      </c>
      <c r="D149" s="27">
        <v>1947600</v>
      </c>
      <c r="E149" s="63">
        <v>24003.93</v>
      </c>
      <c r="F149" s="64">
        <f t="shared" si="2"/>
        <v>1923596.07</v>
      </c>
    </row>
    <row r="150" spans="1:6" ht="22.5" x14ac:dyDescent="0.2">
      <c r="A150" s="24" t="s">
        <v>270</v>
      </c>
      <c r="B150" s="62" t="s">
        <v>71</v>
      </c>
      <c r="C150" s="26" t="s">
        <v>271</v>
      </c>
      <c r="D150" s="27">
        <v>1947600</v>
      </c>
      <c r="E150" s="63">
        <v>24003.93</v>
      </c>
      <c r="F150" s="64">
        <f t="shared" si="2"/>
        <v>1923596.07</v>
      </c>
    </row>
    <row r="151" spans="1:6" x14ac:dyDescent="0.2">
      <c r="A151" s="24" t="s">
        <v>272</v>
      </c>
      <c r="B151" s="62" t="s">
        <v>71</v>
      </c>
      <c r="C151" s="26" t="s">
        <v>273</v>
      </c>
      <c r="D151" s="27">
        <v>1947600</v>
      </c>
      <c r="E151" s="63">
        <v>24003.93</v>
      </c>
      <c r="F151" s="64">
        <f t="shared" si="2"/>
        <v>1923596.07</v>
      </c>
    </row>
    <row r="152" spans="1:6" ht="45" x14ac:dyDescent="0.2">
      <c r="A152" s="24" t="s">
        <v>381</v>
      </c>
      <c r="B152" s="62" t="s">
        <v>71</v>
      </c>
      <c r="C152" s="26" t="s">
        <v>274</v>
      </c>
      <c r="D152" s="27">
        <v>1947600</v>
      </c>
      <c r="E152" s="63">
        <v>24003.93</v>
      </c>
      <c r="F152" s="64">
        <f t="shared" si="2"/>
        <v>1923596.07</v>
      </c>
    </row>
    <row r="153" spans="1:6" x14ac:dyDescent="0.2">
      <c r="A153" s="24" t="s">
        <v>275</v>
      </c>
      <c r="B153" s="62" t="s">
        <v>71</v>
      </c>
      <c r="C153" s="26" t="s">
        <v>276</v>
      </c>
      <c r="D153" s="27">
        <v>24000</v>
      </c>
      <c r="E153" s="63" t="s">
        <v>37</v>
      </c>
      <c r="F153" s="64" t="str">
        <f t="shared" si="2"/>
        <v>-</v>
      </c>
    </row>
    <row r="154" spans="1:6" x14ac:dyDescent="0.2">
      <c r="A154" s="24" t="s">
        <v>277</v>
      </c>
      <c r="B154" s="62" t="s">
        <v>71</v>
      </c>
      <c r="C154" s="26" t="s">
        <v>278</v>
      </c>
      <c r="D154" s="27">
        <v>24000</v>
      </c>
      <c r="E154" s="63" t="s">
        <v>37</v>
      </c>
      <c r="F154" s="64" t="str">
        <f t="shared" si="2"/>
        <v>-</v>
      </c>
    </row>
    <row r="155" spans="1:6" ht="22.5" x14ac:dyDescent="0.2">
      <c r="A155" s="24" t="s">
        <v>128</v>
      </c>
      <c r="B155" s="62" t="s">
        <v>71</v>
      </c>
      <c r="C155" s="26" t="s">
        <v>279</v>
      </c>
      <c r="D155" s="27">
        <v>24000</v>
      </c>
      <c r="E155" s="63" t="s">
        <v>37</v>
      </c>
      <c r="F155" s="64" t="str">
        <f t="shared" si="2"/>
        <v>-</v>
      </c>
    </row>
    <row r="156" spans="1:6" ht="56.25" x14ac:dyDescent="0.2">
      <c r="A156" s="24" t="s">
        <v>280</v>
      </c>
      <c r="B156" s="62" t="s">
        <v>71</v>
      </c>
      <c r="C156" s="26" t="s">
        <v>281</v>
      </c>
      <c r="D156" s="27">
        <v>24000</v>
      </c>
      <c r="E156" s="63" t="s">
        <v>37</v>
      </c>
      <c r="F156" s="64" t="str">
        <f t="shared" si="2"/>
        <v>-</v>
      </c>
    </row>
    <row r="157" spans="1:6" ht="101.25" x14ac:dyDescent="0.2">
      <c r="A157" s="65" t="s">
        <v>282</v>
      </c>
      <c r="B157" s="62" t="s">
        <v>71</v>
      </c>
      <c r="C157" s="26" t="s">
        <v>283</v>
      </c>
      <c r="D157" s="27">
        <v>24000</v>
      </c>
      <c r="E157" s="63" t="s">
        <v>37</v>
      </c>
      <c r="F157" s="64" t="str">
        <f t="shared" si="2"/>
        <v>-</v>
      </c>
    </row>
    <row r="158" spans="1:6" x14ac:dyDescent="0.2">
      <c r="A158" s="24" t="s">
        <v>284</v>
      </c>
      <c r="B158" s="62" t="s">
        <v>71</v>
      </c>
      <c r="C158" s="26" t="s">
        <v>285</v>
      </c>
      <c r="D158" s="27">
        <v>24000</v>
      </c>
      <c r="E158" s="63" t="s">
        <v>37</v>
      </c>
      <c r="F158" s="64" t="str">
        <f t="shared" si="2"/>
        <v>-</v>
      </c>
    </row>
    <row r="159" spans="1:6" x14ac:dyDescent="0.2">
      <c r="A159" s="24" t="s">
        <v>286</v>
      </c>
      <c r="B159" s="62" t="s">
        <v>71</v>
      </c>
      <c r="C159" s="26" t="s">
        <v>287</v>
      </c>
      <c r="D159" s="27">
        <v>24000</v>
      </c>
      <c r="E159" s="63" t="s">
        <v>37</v>
      </c>
      <c r="F159" s="64" t="str">
        <f t="shared" si="2"/>
        <v>-</v>
      </c>
    </row>
    <row r="160" spans="1:6" x14ac:dyDescent="0.2">
      <c r="A160" s="24" t="s">
        <v>382</v>
      </c>
      <c r="B160" s="62" t="s">
        <v>71</v>
      </c>
      <c r="C160" s="26" t="s">
        <v>288</v>
      </c>
      <c r="D160" s="27">
        <v>24000</v>
      </c>
      <c r="E160" s="63" t="s">
        <v>37</v>
      </c>
      <c r="F160" s="64" t="str">
        <f t="shared" si="2"/>
        <v>-</v>
      </c>
    </row>
    <row r="161" spans="1:6" x14ac:dyDescent="0.2">
      <c r="A161" s="24" t="s">
        <v>289</v>
      </c>
      <c r="B161" s="62" t="s">
        <v>71</v>
      </c>
      <c r="C161" s="26" t="s">
        <v>290</v>
      </c>
      <c r="D161" s="27">
        <v>56800</v>
      </c>
      <c r="E161" s="63" t="s">
        <v>37</v>
      </c>
      <c r="F161" s="64" t="str">
        <f t="shared" si="2"/>
        <v>-</v>
      </c>
    </row>
    <row r="162" spans="1:6" x14ac:dyDescent="0.2">
      <c r="A162" s="24" t="s">
        <v>291</v>
      </c>
      <c r="B162" s="62" t="s">
        <v>71</v>
      </c>
      <c r="C162" s="26" t="s">
        <v>292</v>
      </c>
      <c r="D162" s="27">
        <v>56800</v>
      </c>
      <c r="E162" s="63" t="s">
        <v>37</v>
      </c>
      <c r="F162" s="64" t="str">
        <f t="shared" si="2"/>
        <v>-</v>
      </c>
    </row>
    <row r="163" spans="1:6" ht="22.5" x14ac:dyDescent="0.2">
      <c r="A163" s="24" t="s">
        <v>293</v>
      </c>
      <c r="B163" s="62" t="s">
        <v>71</v>
      </c>
      <c r="C163" s="26" t="s">
        <v>294</v>
      </c>
      <c r="D163" s="27">
        <v>56800</v>
      </c>
      <c r="E163" s="63" t="s">
        <v>37</v>
      </c>
      <c r="F163" s="64" t="str">
        <f t="shared" si="2"/>
        <v>-</v>
      </c>
    </row>
    <row r="164" spans="1:6" ht="22.5" x14ac:dyDescent="0.2">
      <c r="A164" s="24" t="s">
        <v>295</v>
      </c>
      <c r="B164" s="62" t="s">
        <v>71</v>
      </c>
      <c r="C164" s="26" t="s">
        <v>296</v>
      </c>
      <c r="D164" s="27">
        <v>41000</v>
      </c>
      <c r="E164" s="63" t="s">
        <v>37</v>
      </c>
      <c r="F164" s="64" t="str">
        <f t="shared" si="2"/>
        <v>-</v>
      </c>
    </row>
    <row r="165" spans="1:6" ht="67.5" x14ac:dyDescent="0.2">
      <c r="A165" s="65" t="s">
        <v>297</v>
      </c>
      <c r="B165" s="62" t="s">
        <v>71</v>
      </c>
      <c r="C165" s="26" t="s">
        <v>298</v>
      </c>
      <c r="D165" s="27">
        <v>41000</v>
      </c>
      <c r="E165" s="63" t="s">
        <v>37</v>
      </c>
      <c r="F165" s="64" t="str">
        <f t="shared" si="2"/>
        <v>-</v>
      </c>
    </row>
    <row r="166" spans="1:6" ht="56.25" x14ac:dyDescent="0.2">
      <c r="A166" s="24" t="s">
        <v>84</v>
      </c>
      <c r="B166" s="62" t="s">
        <v>71</v>
      </c>
      <c r="C166" s="26" t="s">
        <v>299</v>
      </c>
      <c r="D166" s="27">
        <v>30000</v>
      </c>
      <c r="E166" s="63" t="s">
        <v>37</v>
      </c>
      <c r="F166" s="64" t="str">
        <f t="shared" si="2"/>
        <v>-</v>
      </c>
    </row>
    <row r="167" spans="1:6" ht="22.5" x14ac:dyDescent="0.2">
      <c r="A167" s="24" t="s">
        <v>86</v>
      </c>
      <c r="B167" s="62" t="s">
        <v>71</v>
      </c>
      <c r="C167" s="26" t="s">
        <v>300</v>
      </c>
      <c r="D167" s="27">
        <v>30000</v>
      </c>
      <c r="E167" s="63" t="s">
        <v>37</v>
      </c>
      <c r="F167" s="64" t="str">
        <f t="shared" si="2"/>
        <v>-</v>
      </c>
    </row>
    <row r="168" spans="1:6" ht="45" x14ac:dyDescent="0.2">
      <c r="A168" s="24" t="s">
        <v>383</v>
      </c>
      <c r="B168" s="62" t="s">
        <v>71</v>
      </c>
      <c r="C168" s="26" t="s">
        <v>301</v>
      </c>
      <c r="D168" s="27">
        <v>30000</v>
      </c>
      <c r="E168" s="63" t="s">
        <v>37</v>
      </c>
      <c r="F168" s="64" t="str">
        <f t="shared" si="2"/>
        <v>-</v>
      </c>
    </row>
    <row r="169" spans="1:6" x14ac:dyDescent="0.2">
      <c r="A169" s="24" t="s">
        <v>284</v>
      </c>
      <c r="B169" s="62" t="s">
        <v>71</v>
      </c>
      <c r="C169" s="26" t="s">
        <v>302</v>
      </c>
      <c r="D169" s="27">
        <v>11000</v>
      </c>
      <c r="E169" s="63" t="s">
        <v>37</v>
      </c>
      <c r="F169" s="64" t="str">
        <f t="shared" si="2"/>
        <v>-</v>
      </c>
    </row>
    <row r="170" spans="1:6" x14ac:dyDescent="0.2">
      <c r="A170" s="24" t="s">
        <v>384</v>
      </c>
      <c r="B170" s="62" t="s">
        <v>71</v>
      </c>
      <c r="C170" s="26" t="s">
        <v>303</v>
      </c>
      <c r="D170" s="27">
        <v>11000</v>
      </c>
      <c r="E170" s="63" t="s">
        <v>37</v>
      </c>
      <c r="F170" s="64" t="str">
        <f t="shared" si="2"/>
        <v>-</v>
      </c>
    </row>
    <row r="171" spans="1:6" ht="22.5" x14ac:dyDescent="0.2">
      <c r="A171" s="24" t="s">
        <v>304</v>
      </c>
      <c r="B171" s="62" t="s">
        <v>71</v>
      </c>
      <c r="C171" s="26" t="s">
        <v>305</v>
      </c>
      <c r="D171" s="27">
        <v>15800</v>
      </c>
      <c r="E171" s="63" t="s">
        <v>37</v>
      </c>
      <c r="F171" s="64" t="str">
        <f t="shared" si="2"/>
        <v>-</v>
      </c>
    </row>
    <row r="172" spans="1:6" ht="67.5" x14ac:dyDescent="0.2">
      <c r="A172" s="24" t="s">
        <v>306</v>
      </c>
      <c r="B172" s="62" t="s">
        <v>71</v>
      </c>
      <c r="C172" s="26" t="s">
        <v>307</v>
      </c>
      <c r="D172" s="27">
        <v>15800</v>
      </c>
      <c r="E172" s="63" t="s">
        <v>37</v>
      </c>
      <c r="F172" s="64" t="str">
        <f t="shared" si="2"/>
        <v>-</v>
      </c>
    </row>
    <row r="173" spans="1:6" ht="22.5" x14ac:dyDescent="0.2">
      <c r="A173" s="24" t="s">
        <v>93</v>
      </c>
      <c r="B173" s="62" t="s">
        <v>71</v>
      </c>
      <c r="C173" s="26" t="s">
        <v>308</v>
      </c>
      <c r="D173" s="27">
        <v>15800</v>
      </c>
      <c r="E173" s="63" t="s">
        <v>37</v>
      </c>
      <c r="F173" s="64" t="str">
        <f t="shared" si="2"/>
        <v>-</v>
      </c>
    </row>
    <row r="174" spans="1:6" ht="22.5" x14ac:dyDescent="0.2">
      <c r="A174" s="24" t="s">
        <v>95</v>
      </c>
      <c r="B174" s="62" t="s">
        <v>71</v>
      </c>
      <c r="C174" s="26" t="s">
        <v>309</v>
      </c>
      <c r="D174" s="27">
        <v>15800</v>
      </c>
      <c r="E174" s="63" t="s">
        <v>37</v>
      </c>
      <c r="F174" s="64" t="str">
        <f t="shared" si="2"/>
        <v>-</v>
      </c>
    </row>
    <row r="175" spans="1:6" ht="22.5" x14ac:dyDescent="0.2">
      <c r="A175" s="24" t="s">
        <v>376</v>
      </c>
      <c r="B175" s="62" t="s">
        <v>71</v>
      </c>
      <c r="C175" s="26" t="s">
        <v>310</v>
      </c>
      <c r="D175" s="27">
        <v>15800</v>
      </c>
      <c r="E175" s="63" t="s">
        <v>37</v>
      </c>
      <c r="F175" s="64" t="str">
        <f t="shared" si="2"/>
        <v>-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311</v>
      </c>
      <c r="B177" s="71" t="s">
        <v>312</v>
      </c>
      <c r="C177" s="72" t="s">
        <v>72</v>
      </c>
      <c r="D177" s="73" t="s">
        <v>37</v>
      </c>
      <c r="E177" s="73">
        <v>327438.03000000003</v>
      </c>
      <c r="F177" s="74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4" workbookViewId="0">
      <selection activeCell="H18" sqref="H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314</v>
      </c>
      <c r="B1" s="118"/>
      <c r="C1" s="118"/>
      <c r="D1" s="118"/>
      <c r="E1" s="118"/>
      <c r="F1" s="118"/>
    </row>
    <row r="2" spans="1:6" ht="13.15" customHeight="1" x14ac:dyDescent="0.25">
      <c r="A2" s="94" t="s">
        <v>315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2"/>
      <c r="D3" s="9"/>
      <c r="E3" s="9"/>
      <c r="F3" s="42"/>
    </row>
    <row r="4" spans="1:6" ht="13.9" customHeight="1" x14ac:dyDescent="0.2">
      <c r="A4" s="99" t="s">
        <v>19</v>
      </c>
      <c r="B4" s="108" t="s">
        <v>20</v>
      </c>
      <c r="C4" s="111" t="s">
        <v>316</v>
      </c>
      <c r="D4" s="105" t="s">
        <v>22</v>
      </c>
      <c r="E4" s="105" t="s">
        <v>23</v>
      </c>
      <c r="F4" s="102" t="s">
        <v>24</v>
      </c>
    </row>
    <row r="5" spans="1:6" ht="4.9000000000000004" customHeight="1" x14ac:dyDescent="0.2">
      <c r="A5" s="100"/>
      <c r="B5" s="109"/>
      <c r="C5" s="112"/>
      <c r="D5" s="106"/>
      <c r="E5" s="106"/>
      <c r="F5" s="103"/>
    </row>
    <row r="6" spans="1:6" ht="6" customHeight="1" x14ac:dyDescent="0.2">
      <c r="A6" s="100"/>
      <c r="B6" s="109"/>
      <c r="C6" s="112"/>
      <c r="D6" s="106"/>
      <c r="E6" s="106"/>
      <c r="F6" s="103"/>
    </row>
    <row r="7" spans="1:6" ht="4.9000000000000004" customHeight="1" x14ac:dyDescent="0.2">
      <c r="A7" s="100"/>
      <c r="B7" s="109"/>
      <c r="C7" s="112"/>
      <c r="D7" s="106"/>
      <c r="E7" s="106"/>
      <c r="F7" s="103"/>
    </row>
    <row r="8" spans="1:6" ht="6" customHeight="1" x14ac:dyDescent="0.2">
      <c r="A8" s="100"/>
      <c r="B8" s="109"/>
      <c r="C8" s="112"/>
      <c r="D8" s="106"/>
      <c r="E8" s="106"/>
      <c r="F8" s="103"/>
    </row>
    <row r="9" spans="1:6" ht="6" customHeight="1" x14ac:dyDescent="0.2">
      <c r="A9" s="100"/>
      <c r="B9" s="109"/>
      <c r="C9" s="112"/>
      <c r="D9" s="106"/>
      <c r="E9" s="106"/>
      <c r="F9" s="103"/>
    </row>
    <row r="10" spans="1:6" ht="18" customHeight="1" x14ac:dyDescent="0.2">
      <c r="A10" s="101"/>
      <c r="B10" s="110"/>
      <c r="C10" s="119"/>
      <c r="D10" s="107"/>
      <c r="E10" s="107"/>
      <c r="F10" s="10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49" t="s">
        <v>26</v>
      </c>
      <c r="F11" s="23" t="s">
        <v>27</v>
      </c>
    </row>
    <row r="12" spans="1:6" ht="22.5" x14ac:dyDescent="0.2">
      <c r="A12" s="76" t="s">
        <v>317</v>
      </c>
      <c r="B12" s="77" t="s">
        <v>318</v>
      </c>
      <c r="C12" s="78" t="s">
        <v>72</v>
      </c>
      <c r="D12" s="79" t="s">
        <v>37</v>
      </c>
      <c r="E12" s="79">
        <f>E16</f>
        <v>-327438.03000000003</v>
      </c>
      <c r="F12" s="80">
        <f>F16</f>
        <v>327438.03000000003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0" t="s">
        <v>319</v>
      </c>
      <c r="B14" s="86" t="s">
        <v>320</v>
      </c>
      <c r="C14" s="87" t="s">
        <v>72</v>
      </c>
      <c r="D14" s="53" t="s">
        <v>37</v>
      </c>
      <c r="E14" s="53" t="s">
        <v>37</v>
      </c>
      <c r="F14" s="55" t="s">
        <v>37</v>
      </c>
    </row>
    <row r="15" spans="1:6" x14ac:dyDescent="0.2">
      <c r="A15" s="50" t="s">
        <v>321</v>
      </c>
      <c r="B15" s="86" t="s">
        <v>322</v>
      </c>
      <c r="C15" s="87" t="s">
        <v>72</v>
      </c>
      <c r="D15" s="53" t="s">
        <v>37</v>
      </c>
      <c r="E15" s="53" t="s">
        <v>37</v>
      </c>
      <c r="F15" s="55" t="s">
        <v>37</v>
      </c>
    </row>
    <row r="16" spans="1:6" x14ac:dyDescent="0.2">
      <c r="A16" s="76" t="s">
        <v>323</v>
      </c>
      <c r="B16" s="77" t="s">
        <v>324</v>
      </c>
      <c r="C16" s="78" t="s">
        <v>385</v>
      </c>
      <c r="D16" s="79" t="s">
        <v>37</v>
      </c>
      <c r="E16" s="79">
        <f>E17</f>
        <v>-327438.03000000003</v>
      </c>
      <c r="F16" s="80">
        <f>F17</f>
        <v>327438.03000000003</v>
      </c>
    </row>
    <row r="17" spans="1:6" ht="22.5" x14ac:dyDescent="0.2">
      <c r="A17" s="76" t="s">
        <v>325</v>
      </c>
      <c r="B17" s="77" t="s">
        <v>324</v>
      </c>
      <c r="C17" s="78" t="s">
        <v>328</v>
      </c>
      <c r="D17" s="79" t="s">
        <v>37</v>
      </c>
      <c r="E17" s="79">
        <v>-327438.03000000003</v>
      </c>
      <c r="F17" s="80">
        <v>327438.03000000003</v>
      </c>
    </row>
    <row r="18" spans="1:6" x14ac:dyDescent="0.2">
      <c r="A18" s="76" t="s">
        <v>389</v>
      </c>
      <c r="B18" s="77" t="s">
        <v>326</v>
      </c>
      <c r="C18" s="78" t="s">
        <v>327</v>
      </c>
      <c r="D18" s="79">
        <v>-8442800</v>
      </c>
      <c r="E18" s="27">
        <v>-469311.22</v>
      </c>
      <c r="F18" s="80" t="s">
        <v>313</v>
      </c>
    </row>
    <row r="19" spans="1:6" x14ac:dyDescent="0.2">
      <c r="A19" s="122" t="s">
        <v>386</v>
      </c>
      <c r="B19" s="123" t="s">
        <v>326</v>
      </c>
      <c r="C19" s="124" t="s">
        <v>387</v>
      </c>
      <c r="D19" s="120">
        <v>-8442800</v>
      </c>
      <c r="E19" s="27">
        <v>-469311.22</v>
      </c>
      <c r="F19" s="121" t="s">
        <v>313</v>
      </c>
    </row>
    <row r="20" spans="1:6" x14ac:dyDescent="0.2">
      <c r="A20" s="24" t="s">
        <v>388</v>
      </c>
      <c r="B20" s="25" t="s">
        <v>326</v>
      </c>
      <c r="C20" s="88" t="s">
        <v>329</v>
      </c>
      <c r="D20" s="27">
        <v>-8442800</v>
      </c>
      <c r="E20" s="27">
        <v>-469311.22</v>
      </c>
      <c r="F20" s="64" t="s">
        <v>313</v>
      </c>
    </row>
    <row r="21" spans="1:6" ht="22.5" x14ac:dyDescent="0.2">
      <c r="A21" s="24" t="s">
        <v>330</v>
      </c>
      <c r="B21" s="25" t="s">
        <v>326</v>
      </c>
      <c r="C21" s="88" t="s">
        <v>331</v>
      </c>
      <c r="D21" s="27">
        <v>-8442800</v>
      </c>
      <c r="E21" s="27">
        <v>-469311.22</v>
      </c>
      <c r="F21" s="64" t="s">
        <v>313</v>
      </c>
    </row>
    <row r="22" spans="1:6" x14ac:dyDescent="0.2">
      <c r="A22" s="76" t="s">
        <v>390</v>
      </c>
      <c r="B22" s="77" t="s">
        <v>332</v>
      </c>
      <c r="C22" s="78" t="s">
        <v>333</v>
      </c>
      <c r="D22" s="79">
        <v>8442800</v>
      </c>
      <c r="E22" s="79">
        <v>141873.19</v>
      </c>
      <c r="F22" s="80" t="s">
        <v>313</v>
      </c>
    </row>
    <row r="23" spans="1:6" x14ac:dyDescent="0.2">
      <c r="A23" s="24" t="s">
        <v>391</v>
      </c>
      <c r="B23" s="25" t="s">
        <v>332</v>
      </c>
      <c r="C23" s="88" t="s">
        <v>393</v>
      </c>
      <c r="D23" s="27">
        <v>8442800</v>
      </c>
      <c r="E23" s="79">
        <v>141873.19</v>
      </c>
      <c r="F23" s="64" t="s">
        <v>313</v>
      </c>
    </row>
    <row r="24" spans="1:6" x14ac:dyDescent="0.2">
      <c r="A24" s="24" t="s">
        <v>392</v>
      </c>
      <c r="B24" s="25" t="s">
        <v>332</v>
      </c>
      <c r="C24" s="88" t="s">
        <v>394</v>
      </c>
      <c r="D24" s="27">
        <v>8442800</v>
      </c>
      <c r="E24" s="79">
        <v>141873.19</v>
      </c>
      <c r="F24" s="64" t="s">
        <v>313</v>
      </c>
    </row>
    <row r="25" spans="1:6" ht="22.5" x14ac:dyDescent="0.2">
      <c r="A25" s="24" t="s">
        <v>334</v>
      </c>
      <c r="B25" s="25" t="s">
        <v>332</v>
      </c>
      <c r="C25" s="88" t="s">
        <v>335</v>
      </c>
      <c r="D25" s="27">
        <v>8442800</v>
      </c>
      <c r="E25" s="79">
        <v>141873.19</v>
      </c>
      <c r="F25" s="64" t="s">
        <v>313</v>
      </c>
    </row>
    <row r="26" spans="1:6" ht="12.75" customHeight="1" x14ac:dyDescent="0.2">
      <c r="A26" s="89"/>
      <c r="B26" s="90"/>
      <c r="C26" s="91"/>
      <c r="D26" s="92"/>
      <c r="E26" s="92"/>
      <c r="F26" s="93"/>
    </row>
    <row r="27" spans="1:6" ht="35.25" customHeight="1" x14ac:dyDescent="0.2">
      <c r="A27" s="125" t="s">
        <v>395</v>
      </c>
      <c r="B27" s="126"/>
      <c r="C27" s="127" t="s">
        <v>396</v>
      </c>
      <c r="D27" s="127"/>
      <c r="E27" s="128"/>
      <c r="F27" s="128"/>
    </row>
    <row r="28" spans="1:6" ht="12.75" hidden="1" customHeight="1" x14ac:dyDescent="0.2">
      <c r="A28" s="129" t="s">
        <v>397</v>
      </c>
      <c r="B28" s="126"/>
      <c r="C28" s="127" t="s">
        <v>398</v>
      </c>
      <c r="D28" s="127"/>
      <c r="E28" s="128"/>
      <c r="F28" s="128"/>
    </row>
    <row r="29" spans="1:6" ht="16.5" customHeight="1" x14ac:dyDescent="0.2">
      <c r="A29" s="130" t="s">
        <v>399</v>
      </c>
      <c r="B29" s="126"/>
      <c r="C29" s="127"/>
      <c r="D29" s="127"/>
      <c r="E29" s="128"/>
      <c r="F29" s="128"/>
    </row>
    <row r="30" spans="1:6" ht="20.25" customHeight="1" x14ac:dyDescent="0.2">
      <c r="A30" s="129" t="s">
        <v>400</v>
      </c>
      <c r="B30" s="126"/>
      <c r="C30" s="127" t="s">
        <v>401</v>
      </c>
      <c r="D30" s="127"/>
      <c r="E30" s="128"/>
      <c r="F30" s="128"/>
    </row>
    <row r="31" spans="1:6" x14ac:dyDescent="0.2">
      <c r="A31" s="130" t="s">
        <v>402</v>
      </c>
      <c r="B31" s="126"/>
      <c r="C31" s="127"/>
      <c r="D31" s="127"/>
      <c r="E31" s="128"/>
      <c r="F31" s="128"/>
    </row>
    <row r="32" spans="1:6" x14ac:dyDescent="0.2">
      <c r="A32" s="130" t="s">
        <v>403</v>
      </c>
      <c r="B32" s="126"/>
      <c r="C32" s="127" t="s">
        <v>404</v>
      </c>
      <c r="D32" s="127"/>
      <c r="E32" s="128"/>
      <c r="F32" s="128"/>
    </row>
    <row r="33" spans="1:6" x14ac:dyDescent="0.2">
      <c r="A33" s="130" t="s">
        <v>405</v>
      </c>
      <c r="B33" s="126"/>
      <c r="C33" s="127"/>
      <c r="D33" s="127"/>
      <c r="E33" s="128"/>
      <c r="F33" s="128"/>
    </row>
    <row r="34" spans="1:6" x14ac:dyDescent="0.2">
      <c r="A34" s="130"/>
      <c r="B34" s="126"/>
      <c r="C34" s="127"/>
      <c r="D34" s="127"/>
      <c r="E34" s="128"/>
      <c r="F34" s="128"/>
    </row>
    <row r="35" spans="1:6" x14ac:dyDescent="0.2">
      <c r="A35" s="131" t="s">
        <v>406</v>
      </c>
      <c r="B35" s="132"/>
      <c r="C35" s="128"/>
      <c r="D35" s="128"/>
      <c r="E35" s="128"/>
      <c r="F35" s="12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8:F38">
    <cfRule type="cellIs" priority="2" stopIfTrue="1" operator="equal">
      <formula>0</formula>
    </cfRule>
  </conditionalFormatting>
  <conditionalFormatting sqref="E40:F40">
    <cfRule type="cellIs" priority="3" stopIfTrue="1" operator="equal">
      <formula>0</formula>
    </cfRule>
  </conditionalFormatting>
  <conditionalFormatting sqref="E111:F11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13</vt:i4>
      </vt:variant>
    </vt:vector>
  </HeadingPairs>
  <TitlesOfParts>
    <vt:vector size="16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rep:2.41.2.50</dc:description>
  <cp:lastModifiedBy>User</cp:lastModifiedBy>
  <cp:lastPrinted>2017-02-07T12:31:41Z</cp:lastPrinted>
  <dcterms:created xsi:type="dcterms:W3CDTF">2017-02-07T11:31:38Z</dcterms:created>
  <dcterms:modified xsi:type="dcterms:W3CDTF">2017-02-07T12:33:04Z</dcterms:modified>
</cp:coreProperties>
</file>