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<sst xmlns="http://schemas.openxmlformats.org/spreadsheetml/2006/main" count="1032" uniqueCount="549">
  <si>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</si>
  <si>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</si>
  <si>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</si>
  <si>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</si>
  <si>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</si>
  <si>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</si>
  <si>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</si>
  <si>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</si>
  <si>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</si>
  <si>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</si>
  <si>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</si>
  <si>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</si>
  <si>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</si>
  <si>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</si>
  <si>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</si>
  <si>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</si>
  <si>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</si>
  <si>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</si>
  <si>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</si>
  <si>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</si>
  <si>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</si>
  <si>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</si>
  <si>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</si>
  <si>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</si>
  <si>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</si>
  <si>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</si>
  <si>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</si>
  <si>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</si>
  <si>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</si>
  <si>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</si>
  <si>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</si>
  <si>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</si>
  <si>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</si>
  <si>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</si>
  <si>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</si>
  <si>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</si>
  <si>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</si>
  <si>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</si>
  <si>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</si>
  <si>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</si>
  <si>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</si>
  <si>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</si>
  <si>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</si>
  <si>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</si>
  <si>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</si>
  <si>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</si>
  <si>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</si>
  <si>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</si>
  <si>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</si>
  <si>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</si>
  <si>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</si>
  <si>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</si>
  <si>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</si>
  <si>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</si>
  <si>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</si>
  <si>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</si>
  <si>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</si>
  <si>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</si>
  <si>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</si>
  <si>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</si>
  <si>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</si>
  <si>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</si>
  <si>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</si>
  <si>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</si>
  <si>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</si>
  <si>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</si>
  <si>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</si>
  <si>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</si>
  <si>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</si>
  <si>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</si>
  <si>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</si>
  <si>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</si>
  <si>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</si>
  <si>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</si>
  <si>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</si>
  <si>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</si>
  <si>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</si>
  <si>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</si>
  <si>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</si>
  <si>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</si>
  <si>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</si>
  <si>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</si>
  <si>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</si>
  <si>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</si>
  <si>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</si>
  <si>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</si>
  <si>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</si>
  <si>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</si>
  <si>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</si>
  <si>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</si>
  <si>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</si>
  <si>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</si>
  <si>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</si>
  <si>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</si>
  <si>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</si>
  <si>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</si>
  <si>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</si>
  <si>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</si>
  <si>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</si>
  <si>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</si>
  <si>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</si>
  <si>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</si>
  <si>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</si>
  <si>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</si>
  <si>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</si>
  <si>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</si>
  <si>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</si>
  <si>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</si>
  <si>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</si>
  <si>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</si>
  <si>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</si>
  <si>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</si>
  <si>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</si>
  <si>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</si>
  <si>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</si>
  <si>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</si>
  <si>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</si>
  <si>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</si>
  <si>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</si>
  <si>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</si>
  <si>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</si>
  <si>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</si>
  <si>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</si>
  <si>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</si>
  <si>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</si>
  <si>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</si>
  <si>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</si>
  <si>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</si>
  <si>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</si>
  <si>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</si>
  <si>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</si>
  <si>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</si>
  <si>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</si>
  <si>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</si>
  <si>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</si>
  <si>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</si>
  <si>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</si>
  <si>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</si>
  <si>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</si>
  <si>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</si>
  <si>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</si>
  <si>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</si>
  <si>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</si>
  <si>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</si>
  <si>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</si>
  <si>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</si>
  <si>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</si>
  <si>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</si>
  <si>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</si>
  <si>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</si>
  <si>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</si>
  <si>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</si>
  <si>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</si>
  <si>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</si>
  <si>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</si>
  <si>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</si>
  <si>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</si>
  <si>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</si>
  <si>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</si>
  <si>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</si>
  <si>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</si>
  <si>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</si>
  <si>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</si>
  <si>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</si>
  <si>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</si>
  <si>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</si>
  <si>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</si>
  <si>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</si>
  <si>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</si>
  <si>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</si>
  <si>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</si>
  <si>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</si>
  <si>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</si>
  <si>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</si>
  <si>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</si>
  <si>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</si>
  <si>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</si>
  <si>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</si>
  <si>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</si>
  <si>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</si>
  <si>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</si>
  <si>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</si>
  <si>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</si>
  <si>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</si>
  <si>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</si>
  <si>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</si>
  <si>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</si>
  <si>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</si>
  <si>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</si>
  <si>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</si>
  <si>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</si>
  <si>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</si>
  <si>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</si>
  <si>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</si>
  <si>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</si>
  <si>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</si>
  <si>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</si>
  <si>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</si>
  <si>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</si>
  <si>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</si>
  <si>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</si>
  <si>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</si>
  <si>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</si>
  <si>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</si>
  <si>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</si>
  <si>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</si>
  <si>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</si>
  <si>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</si>
  <si>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</si>
  <si>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</si>
  <si>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</si>
  <si>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</si>
  <si>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</si>
  <si>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</si>
  <si>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</si>
  <si>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</si>
  <si>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</si>
  <si>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</si>
  <si>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</si>
  <si>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</si>
  <si>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</si>
  <si>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</si>
  <si>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</si>
  <si>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</si>
  <si>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</si>
  <si>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</si>
  <si>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</si>
  <si>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</si>
  <si>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</si>
  <si>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</si>
  <si>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</si>
  <si>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</si>
  <si>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</si>
  <si>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</si>
  <si>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</si>
  <si>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</si>
  <si>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</si>
  <si>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</si>
  <si>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</si>
  <si>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</si>
  <si>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</si>
  <si>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</si>
  <si>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</si>
  <si>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</si>
  <si>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</si>
  <si>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</si>
  <si>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</si>
  <si>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</si>
  <si>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</si>
  <si>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</si>
  <si>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</si>
  <si>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</si>
  <si>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</si>
  <si>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</si>
  <si>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</si>
  <si>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</si>
  <si>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</si>
  <si>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</si>
  <si>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</si>
  <si>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</si>
  <si>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</si>
  <si>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</si>
  <si>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</si>
  <si>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</si>
  <si>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</si>
  <si>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</si>
  <si>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</si>
  <si>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</si>
  <si>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</si>
  <si>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</si>
  <si>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</si>
  <si>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</si>
  <si>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</si>
  <si>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</si>
  <si>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</si>
  <si>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</si>
  <si>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</si>
  <si>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</si>
  <si>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</si>
  <si>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</si>
  <si>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</si>
  <si>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</si>
  <si>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</si>
  <si>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</si>
  <si>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</si>
  <si>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</si>
  <si>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</si>
  <si>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</si>
  <si>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</si>
  <si>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</si>
  <si>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</si>
  <si>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</si>
  <si>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</si>
  <si>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</si>
  <si>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</si>
  <si>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</si>
  <si>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</si>
  <si>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</si>
  <si>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</si>
  <si>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</si>
  <si>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</si>
  <si>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</si>
  <si>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</si>
  <si>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</si>
  <si>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</si>
  <si>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</si>
  <si>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</si>
  <si>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</si>
  <si>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</si>
  <si>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</si>
  <si>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</si>
  <si>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</si>
  <si>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</si>
  <si>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</si>
  <si>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</si>
  <si>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</si>
  <si>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</si>
  <si>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</si>
  <si>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</si>
  <si>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</si>
  <si>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</si>
  <si>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</si>
  <si>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</si>
  <si>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</si>
  <si>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</si>
  <si>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</si>
  <si>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</si>
  <si>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</si>
  <si>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</si>
  <si>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</si>
  <si>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</si>
  <si>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</si>
  <si>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</si>
  <si>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</si>
  <si>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</si>
  <si>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</si>
  <si>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</si>
  <si>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</si>
  <si>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</si>
  <si>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</si>
  <si>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</si>
  <si>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</si>
  <si>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</si>
  <si>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</si>
  <si>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</si>
  <si>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</si>
  <si>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</si>
  <si>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</si>
  <si>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</si>
  <si>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</si>
  <si>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</si>
  <si>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</si>
  <si>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</si>
  <si>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</si>
  <si>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</si>
  <si>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</si>
  <si>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</si>
  <si>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</si>
  <si>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</si>
  <si>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</si>
  <si>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</si>
  <si>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</si>
  <si>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</si>
  <si>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</si>
  <si>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</si>
  <si>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</si>
  <si>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</si>
  <si>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</si>
  <si>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</si>
  <si>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</si>
  <si>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</si>
  <si>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</si>
  <si>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</si>
  <si>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</si>
  <si>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</si>
  <si>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</si>
  <si>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</si>
  <si>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</si>
  <si>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</si>
  <si>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</si>
  <si>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</si>
  <si>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</si>
  <si>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</si>
  <si>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</si>
  <si>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</si>
  <si>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</si>
  <si>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</si>
  <si>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</si>
  <si>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</si>
  <si>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</si>
  <si>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</si>
  <si>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</si>
  <si>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</si>
  <si>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</si>
  <si>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</si>
  <si>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</si>
  <si>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</si>
  <si>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</si>
  <si>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</si>
  <si>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</si>
  <si>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</si>
  <si>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</si>
  <si>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</si>
  <si>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</si>
  <si>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</si>
  <si>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</si>
  <si>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</si>
  <si>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</si>
  <si>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</si>
  <si>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</si>
  <si>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</si>
  <si>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</si>
  <si>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</si>
  <si>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</si>
  <si>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</si>
  <si>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</si>
  <si>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</si>
  <si>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</si>
  <si>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</si>
  <si>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</si>
  <si>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</si>
  <si>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</si>
  <si>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</si>
  <si>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</si>
  <si>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</si>
  <si>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</si>
  <si>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</si>
  <si>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</si>
  <si>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</si>
  <si>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</si>
  <si>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</si>
  <si>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</si>
  <si>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</si>
  <si>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</si>
  <si>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</si>
  <si>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</si>
  <si>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</si>
  <si>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</si>
  <si>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</si>
  <si>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</si>
  <si>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</si>
  <si>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</si>
  <si>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</si>
  <si>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</si>
  <si>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</si>
  <si>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</si>
  <si>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</si>
  <si>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</si>
  <si>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</si>
  <si>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</si>
  <si>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</si>
  <si>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</si>
  <si>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</si>
  <si>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</si>
  <si>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</si>
  <si>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</si>
  <si>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</si>
  <si>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</si>
  <si>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</si>
  <si>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</si>
  <si>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</si>
  <si>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</si>
  <si>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</si>
  <si>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</si>
  <si>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</si>
  <si>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</si>
  <si>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</si>
  <si>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</si>
  <si>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</si>
  <si>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</si>
  <si>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</si>
  <si>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</si>
  <si>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</si>
  <si>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</si>
  <si>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</si>
  <si>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</si>
  <si>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</si>
  <si>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</si>
  <si>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</si>
  <si>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</si>
  <si>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</si>
  <si>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</si>
  <si>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</si>
  <si>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</si>
  <si>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</si>
  <si>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</si>
  <si>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</si>
  <si>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</si>
  <si>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</si>
  <si>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</si>
  <si>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</si>
  <si>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</si>
  <si>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</si>
  <si>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</si>
  <si>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</si>
  <si>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</si>
  <si>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</si>
  <si>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</si>
  <si>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</si>
  <si>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</si>
  <si>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</si>
  <si>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</si>
  <si>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</si>
  <si>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</si>
  <si>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</si>
  <si>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</si>
  <si>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</si>
  <si>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</si>
  <si>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</si>
  <si>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</si>
  <si>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</si>
  <si>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</si>
  <si>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</si>
  <si>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</si>
  <si>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</si>
  <si>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</si>
  <si>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</si>
  <si>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</si>
  <si>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</si>
  <si>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</si>
  <si>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</si>
  <si>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</si>
  <si>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>951 0309 0332005 244 300</t>
  </si>
  <si>
    <t>951 0309 0332005 244 340</t>
  </si>
  <si>
    <t>Транспортные услуги</t>
  </si>
  <si>
    <t>951 0503 0522012 244 222</t>
  </si>
  <si>
    <t>951 0503 9990000 000 000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</si>
  <si>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Владимировского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</si>
  <si>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</si>
  <si>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</si>
  <si>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</si>
  <si>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</si>
  <si>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Обеспечение функционирования Главы Владимировского сельского поселения</t>
  </si>
  <si>
    <t>951 0102 8800000 000 000</t>
  </si>
  <si>
    <t>951 0113 9900000 000 000</t>
  </si>
  <si>
    <t>951 0203 9900000 000 000</t>
  </si>
  <si>
    <t>951 0503 0522012 244 221</t>
  </si>
  <si>
    <t>951 0503 9900000 000 000</t>
  </si>
  <si>
    <t>в том числе:</t>
  </si>
  <si>
    <t>951 0409 0422007 244 300</t>
  </si>
  <si>
    <t>951 0409 0422007 244 310</t>
  </si>
  <si>
    <t xml:space="preserve">                                                на  1 января 2016 г.</t>
  </si>
  <si>
    <t>01.01.2016</t>
  </si>
  <si>
    <t xml:space="preserve">      (в ред. Приказа Минфина России от 19.12.2014 № 157н)</t>
  </si>
  <si>
    <t>Форма 0503117 с. 2</t>
  </si>
  <si>
    <t>"__"  января  2016  г.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</si>
  <si>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</si>
  <si>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Национальная безопасность и правоохранительная деятельность</t>
  </si>
  <si>
    <t>951 0300 0000000 000 000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</si>
</sst>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2" fillId="0" borderId="10" xfId="0" applyFont="1" applyBorder="1" applyAlignment="1">
      <alignment vertical="distributed" wrapText="1"/>
    </xf>
    <xf numFmtId="0" fontId="52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4" fillId="0" borderId="29" xfId="53" applyNumberFormat="1" applyFont="1" applyBorder="1" applyAlignment="1">
      <alignment wrapText="1"/>
      <protection/>
    </xf>
    <xf numFmtId="0" fontId="54" fillId="0" borderId="10" xfId="53" applyNumberFormat="1" applyFont="1" applyBorder="1" applyAlignment="1">
      <alignment wrapText="1"/>
      <protection/>
    </xf>
    <xf numFmtId="49" fontId="54" fillId="0" borderId="10" xfId="56" applyNumberFormat="1" applyFont="1" applyBorder="1">
      <alignment/>
      <protection/>
    </xf>
    <xf numFmtId="0" fontId="54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/>
    </xf>
    <xf numFmtId="43" fontId="55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55" fillId="0" borderId="10" xfId="67" applyNumberFormat="1" applyFont="1" applyFill="1" applyBorder="1" applyAlignment="1">
      <alignment/>
    </xf>
    <xf numFmtId="43" fontId="55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vertical="top" wrapText="1"/>
    </xf>
    <xf numFmtId="43" fontId="55" fillId="0" borderId="29" xfId="57" applyNumberFormat="1" applyFont="1" applyBorder="1" applyAlignment="1">
      <alignment horizontal="right"/>
      <protection/>
    </xf>
    <xf numFmtId="43" fontId="55" fillId="0" borderId="36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43" fontId="55" fillId="0" borderId="10" xfId="57" applyNumberFormat="1" applyFont="1" applyBorder="1" applyAlignment="1">
      <alignment horizontal="right"/>
      <protection/>
    </xf>
    <xf numFmtId="43" fontId="55" fillId="0" borderId="10" xfId="0" applyNumberFormat="1" applyFont="1" applyFill="1" applyBorder="1" applyAlignment="1">
      <alignment wrapText="1"/>
    </xf>
    <xf numFmtId="43" fontId="55" fillId="0" borderId="10" xfId="58" applyNumberFormat="1" applyFont="1" applyBorder="1" applyAlignment="1">
      <alignment horizontal="right"/>
      <protection/>
    </xf>
    <xf numFmtId="43" fontId="55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2">
      <selection activeCell="F59" sqref="F59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4.00390625" style="0" customWidth="1"/>
    <col min="4" max="4" width="14.57421875" style="0" customWidth="1"/>
    <col min="5" max="5" width="15.0039062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43" t="s">
        <v>543</v>
      </c>
      <c r="E1" s="143"/>
      <c r="F1" s="143"/>
    </row>
    <row r="2" spans="1:6" ht="15">
      <c r="A2" s="1"/>
      <c r="B2" s="1"/>
      <c r="C2" s="1"/>
      <c r="D2" s="126"/>
      <c r="E2" s="126"/>
      <c r="F2" s="126"/>
    </row>
    <row r="3" spans="1:6" ht="15.75" thickBot="1">
      <c r="A3" s="12" t="s">
        <v>0</v>
      </c>
      <c r="B3" s="12"/>
      <c r="C3" s="12"/>
      <c r="D3" s="12"/>
      <c r="E3" s="12"/>
      <c r="F3" s="27" t="s">
        <v>1</v>
      </c>
    </row>
    <row r="4" spans="1:6" ht="12.75" customHeight="1">
      <c r="A4" s="6"/>
      <c r="B4" s="6"/>
      <c r="C4" s="6"/>
      <c r="D4" s="140" t="s">
        <v>2</v>
      </c>
      <c r="E4" s="141"/>
      <c r="F4" s="28" t="s">
        <v>3</v>
      </c>
    </row>
    <row r="5" spans="1:6" ht="15">
      <c r="A5" s="4" t="s">
        <v>541</v>
      </c>
      <c r="B5" s="4"/>
      <c r="C5" s="4"/>
      <c r="D5" s="4"/>
      <c r="E5" s="4" t="s">
        <v>4</v>
      </c>
      <c r="F5" s="5" t="s">
        <v>542</v>
      </c>
    </row>
    <row r="6" spans="1:6" ht="15">
      <c r="A6" s="6" t="s">
        <v>5</v>
      </c>
      <c r="B6" s="6"/>
      <c r="C6" s="6"/>
      <c r="D6" s="7"/>
      <c r="E6" s="7" t="s">
        <v>6</v>
      </c>
      <c r="F6" s="8" t="s">
        <v>7</v>
      </c>
    </row>
    <row r="7" spans="1:6" ht="15">
      <c r="A7" s="6" t="s">
        <v>76</v>
      </c>
      <c r="B7" s="6"/>
      <c r="C7" s="6"/>
      <c r="D7" s="7"/>
      <c r="E7" s="7" t="s">
        <v>8</v>
      </c>
      <c r="F7" s="5" t="s">
        <v>9</v>
      </c>
    </row>
    <row r="8" spans="1:6" ht="23.25" customHeight="1">
      <c r="A8" s="142" t="s">
        <v>80</v>
      </c>
      <c r="B8" s="142"/>
      <c r="C8" s="142"/>
      <c r="D8" s="142"/>
      <c r="E8" s="7" t="s">
        <v>98</v>
      </c>
      <c r="F8" s="5" t="s">
        <v>99</v>
      </c>
    </row>
    <row r="9" spans="1:6" ht="15">
      <c r="A9" s="9" t="s">
        <v>387</v>
      </c>
      <c r="B9" s="6"/>
      <c r="C9" s="6"/>
      <c r="D9" s="7"/>
      <c r="E9" s="7"/>
      <c r="F9" s="10"/>
    </row>
    <row r="10" spans="1:6" ht="15.75" thickBot="1">
      <c r="A10" s="6" t="s">
        <v>10</v>
      </c>
      <c r="B10" s="6"/>
      <c r="C10" s="6"/>
      <c r="D10" s="7"/>
      <c r="E10" s="7"/>
      <c r="F10" s="11" t="s">
        <v>11</v>
      </c>
    </row>
    <row r="11" spans="1:6" ht="15">
      <c r="A11" s="6"/>
      <c r="B11" s="29"/>
      <c r="C11" s="29" t="s">
        <v>12</v>
      </c>
      <c r="D11" s="7"/>
      <c r="E11" s="7"/>
      <c r="F11" s="30"/>
    </row>
    <row r="12" spans="1:6" ht="15">
      <c r="A12" s="23"/>
      <c r="B12" s="23"/>
      <c r="C12" s="24"/>
      <c r="D12" s="25"/>
      <c r="E12" s="25"/>
      <c r="F12" s="31"/>
    </row>
    <row r="13" spans="1:6" ht="15">
      <c r="A13" s="13"/>
      <c r="B13" s="14" t="s">
        <v>13</v>
      </c>
      <c r="C13" s="15" t="s">
        <v>14</v>
      </c>
      <c r="D13" s="16" t="s">
        <v>15</v>
      </c>
      <c r="E13" s="15"/>
      <c r="F13" s="14" t="s">
        <v>16</v>
      </c>
    </row>
    <row r="14" spans="1:6" ht="15">
      <c r="A14" s="17" t="s">
        <v>17</v>
      </c>
      <c r="B14" s="18" t="s">
        <v>18</v>
      </c>
      <c r="C14" s="17" t="s">
        <v>19</v>
      </c>
      <c r="D14" s="19" t="s">
        <v>20</v>
      </c>
      <c r="E14" s="19" t="s">
        <v>21</v>
      </c>
      <c r="F14" s="19" t="s">
        <v>22</v>
      </c>
    </row>
    <row r="15" spans="1:6" ht="15">
      <c r="A15" s="20"/>
      <c r="B15" s="18" t="s">
        <v>23</v>
      </c>
      <c r="C15" s="17" t="s">
        <v>24</v>
      </c>
      <c r="D15" s="19" t="s">
        <v>22</v>
      </c>
      <c r="E15" s="19"/>
      <c r="F15" s="19"/>
    </row>
    <row r="16" spans="1:6" ht="15.75" thickBot="1">
      <c r="A16" s="21">
        <v>1</v>
      </c>
      <c r="B16" s="127">
        <v>2</v>
      </c>
      <c r="C16" s="127">
        <v>3</v>
      </c>
      <c r="D16" s="22" t="s">
        <v>25</v>
      </c>
      <c r="E16" s="22" t="s">
        <v>26</v>
      </c>
      <c r="F16" s="128" t="s">
        <v>27</v>
      </c>
    </row>
    <row r="17" spans="1:6" s="65" customFormat="1" ht="15">
      <c r="A17" s="109" t="s">
        <v>404</v>
      </c>
      <c r="B17" s="130" t="s">
        <v>405</v>
      </c>
      <c r="C17" s="131"/>
      <c r="D17" s="132">
        <f>D19+D58</f>
        <v>9751600</v>
      </c>
      <c r="E17" s="132">
        <f>E19+E58</f>
        <v>9571220.55</v>
      </c>
      <c r="F17" s="133">
        <f>D17-E17</f>
        <v>180379.44999999925</v>
      </c>
    </row>
    <row r="18" spans="1:6" s="65" customFormat="1" ht="15">
      <c r="A18" s="123" t="s">
        <v>538</v>
      </c>
      <c r="B18" s="134"/>
      <c r="C18" s="134"/>
      <c r="D18" s="134"/>
      <c r="E18" s="134"/>
      <c r="F18" s="134"/>
    </row>
    <row r="19" spans="1:6" s="65" customFormat="1" ht="31.5" customHeight="1">
      <c r="A19" s="110" t="s">
        <v>406</v>
      </c>
      <c r="B19" s="135" t="s">
        <v>405</v>
      </c>
      <c r="C19" s="111" t="s">
        <v>407</v>
      </c>
      <c r="D19" s="136">
        <f>D20+D24+D30+D38+D46+D53</f>
        <v>5014100</v>
      </c>
      <c r="E19" s="136">
        <f>E20+E24+E30+E38+E46+E49+E53</f>
        <v>4833761.99</v>
      </c>
      <c r="F19" s="137">
        <f aca="true" t="shared" si="0" ref="F19:F67">D19-E19</f>
        <v>180338.00999999978</v>
      </c>
    </row>
    <row r="20" spans="1:6" s="65" customFormat="1" ht="30" customHeight="1">
      <c r="A20" s="110" t="s">
        <v>408</v>
      </c>
      <c r="B20" s="135" t="s">
        <v>405</v>
      </c>
      <c r="C20" s="111" t="s">
        <v>409</v>
      </c>
      <c r="D20" s="136">
        <v>1369500</v>
      </c>
      <c r="E20" s="138">
        <f>E21</f>
        <v>1236150.21</v>
      </c>
      <c r="F20" s="137">
        <f t="shared" si="0"/>
        <v>133349.79000000004</v>
      </c>
    </row>
    <row r="21" spans="1:8" s="65" customFormat="1" ht="29.25" customHeight="1">
      <c r="A21" s="110" t="s">
        <v>410</v>
      </c>
      <c r="B21" s="135" t="s">
        <v>405</v>
      </c>
      <c r="C21" s="111" t="s">
        <v>411</v>
      </c>
      <c r="D21" s="136">
        <v>1369500</v>
      </c>
      <c r="E21" s="138">
        <f>E22+E23</f>
        <v>1236150.21</v>
      </c>
      <c r="F21" s="137">
        <f t="shared" si="0"/>
        <v>133349.79000000004</v>
      </c>
      <c r="H21" s="113"/>
    </row>
    <row r="22" spans="1:6" s="65" customFormat="1" ht="128.25">
      <c r="A22" s="110" t="s">
        <v>412</v>
      </c>
      <c r="B22" s="135" t="s">
        <v>405</v>
      </c>
      <c r="C22" s="111" t="s">
        <v>413</v>
      </c>
      <c r="D22" s="136">
        <v>1344200</v>
      </c>
      <c r="E22" s="138">
        <v>1210882.79</v>
      </c>
      <c r="F22" s="137">
        <f t="shared" si="0"/>
        <v>133317.20999999996</v>
      </c>
    </row>
    <row r="23" spans="1:6" s="65" customFormat="1" ht="80.25" customHeight="1">
      <c r="A23" s="110" t="s">
        <v>414</v>
      </c>
      <c r="B23" s="135" t="s">
        <v>405</v>
      </c>
      <c r="C23" s="111" t="s">
        <v>415</v>
      </c>
      <c r="D23" s="136">
        <v>25300</v>
      </c>
      <c r="E23" s="138">
        <v>25267.42</v>
      </c>
      <c r="F23" s="137">
        <f t="shared" si="0"/>
        <v>32.580000000001746</v>
      </c>
    </row>
    <row r="24" spans="1:6" s="65" customFormat="1" ht="68.25" customHeight="1">
      <c r="A24" s="110" t="s">
        <v>416</v>
      </c>
      <c r="B24" s="135" t="s">
        <v>405</v>
      </c>
      <c r="C24" s="111" t="s">
        <v>417</v>
      </c>
      <c r="D24" s="136">
        <v>611400</v>
      </c>
      <c r="E24" s="138">
        <f>E25</f>
        <v>680720.6200000001</v>
      </c>
      <c r="F24" s="137">
        <f t="shared" si="0"/>
        <v>-69320.62000000011</v>
      </c>
    </row>
    <row r="25" spans="1:6" s="65" customFormat="1" ht="58.5" customHeight="1">
      <c r="A25" s="110" t="s">
        <v>418</v>
      </c>
      <c r="B25" s="135" t="s">
        <v>405</v>
      </c>
      <c r="C25" s="111" t="s">
        <v>419</v>
      </c>
      <c r="D25" s="136">
        <v>611400</v>
      </c>
      <c r="E25" s="138">
        <f>E26+E27+E28+E29</f>
        <v>680720.6200000001</v>
      </c>
      <c r="F25" s="137">
        <f t="shared" si="0"/>
        <v>-69320.62000000011</v>
      </c>
    </row>
    <row r="26" spans="1:6" s="65" customFormat="1" ht="132" customHeight="1">
      <c r="A26" s="110" t="s">
        <v>420</v>
      </c>
      <c r="B26" s="135" t="s">
        <v>405</v>
      </c>
      <c r="C26" s="111" t="s">
        <v>421</v>
      </c>
      <c r="D26" s="136">
        <v>187000</v>
      </c>
      <c r="E26" s="138">
        <v>237301.13</v>
      </c>
      <c r="F26" s="137">
        <f t="shared" si="0"/>
        <v>-50301.130000000005</v>
      </c>
    </row>
    <row r="27" spans="1:6" s="65" customFormat="1" ht="156.75" customHeight="1">
      <c r="A27" s="110" t="s">
        <v>422</v>
      </c>
      <c r="B27" s="135" t="s">
        <v>405</v>
      </c>
      <c r="C27" s="111" t="s">
        <v>423</v>
      </c>
      <c r="D27" s="136">
        <v>7000</v>
      </c>
      <c r="E27" s="138">
        <v>6428.62</v>
      </c>
      <c r="F27" s="137">
        <f t="shared" si="0"/>
        <v>571.3800000000001</v>
      </c>
    </row>
    <row r="28" spans="1:6" s="65" customFormat="1" ht="128.25">
      <c r="A28" s="110" t="s">
        <v>424</v>
      </c>
      <c r="B28" s="135" t="s">
        <v>405</v>
      </c>
      <c r="C28" s="111" t="s">
        <v>425</v>
      </c>
      <c r="D28" s="136">
        <v>409500</v>
      </c>
      <c r="E28" s="138">
        <v>467511.83</v>
      </c>
      <c r="F28" s="137">
        <f t="shared" si="0"/>
        <v>-58011.830000000016</v>
      </c>
    </row>
    <row r="29" spans="1:6" s="65" customFormat="1" ht="133.5" customHeight="1">
      <c r="A29" s="110" t="s">
        <v>426</v>
      </c>
      <c r="B29" s="135" t="s">
        <v>405</v>
      </c>
      <c r="C29" s="111" t="s">
        <v>427</v>
      </c>
      <c r="D29" s="136">
        <v>7900</v>
      </c>
      <c r="E29" s="138">
        <v>-30520.96</v>
      </c>
      <c r="F29" s="137">
        <f t="shared" si="0"/>
        <v>38420.96</v>
      </c>
    </row>
    <row r="30" spans="1:6" s="65" customFormat="1" ht="34.5" customHeight="1">
      <c r="A30" s="110" t="s">
        <v>428</v>
      </c>
      <c r="B30" s="135" t="s">
        <v>405</v>
      </c>
      <c r="C30" s="111" t="s">
        <v>429</v>
      </c>
      <c r="D30" s="136">
        <v>201900</v>
      </c>
      <c r="E30" s="138">
        <f>E31+E36</f>
        <v>185803.43</v>
      </c>
      <c r="F30" s="137">
        <f t="shared" si="0"/>
        <v>16096.570000000007</v>
      </c>
    </row>
    <row r="31" spans="1:6" s="65" customFormat="1" ht="48" customHeight="1">
      <c r="A31" s="110" t="s">
        <v>430</v>
      </c>
      <c r="B31" s="135" t="s">
        <v>405</v>
      </c>
      <c r="C31" s="111" t="s">
        <v>431</v>
      </c>
      <c r="D31" s="136">
        <v>133700</v>
      </c>
      <c r="E31" s="138">
        <f>E32+E34</f>
        <v>92502.16</v>
      </c>
      <c r="F31" s="137">
        <f t="shared" si="0"/>
        <v>41197.84</v>
      </c>
    </row>
    <row r="32" spans="1:6" s="65" customFormat="1" ht="57" customHeight="1">
      <c r="A32" s="110" t="s">
        <v>432</v>
      </c>
      <c r="B32" s="135" t="s">
        <v>405</v>
      </c>
      <c r="C32" s="111" t="s">
        <v>433</v>
      </c>
      <c r="D32" s="136">
        <v>92600</v>
      </c>
      <c r="E32" s="138">
        <f>E33</f>
        <v>51467.9</v>
      </c>
      <c r="F32" s="137">
        <f t="shared" si="0"/>
        <v>41132.1</v>
      </c>
    </row>
    <row r="33" spans="1:6" s="65" customFormat="1" ht="59.25" customHeight="1">
      <c r="A33" s="110" t="s">
        <v>432</v>
      </c>
      <c r="B33" s="135" t="s">
        <v>405</v>
      </c>
      <c r="C33" s="111" t="s">
        <v>434</v>
      </c>
      <c r="D33" s="136">
        <v>92600</v>
      </c>
      <c r="E33" s="138">
        <v>51467.9</v>
      </c>
      <c r="F33" s="137">
        <f t="shared" si="0"/>
        <v>41132.1</v>
      </c>
    </row>
    <row r="34" spans="1:6" s="65" customFormat="1" ht="81.75" customHeight="1">
      <c r="A34" s="110" t="s">
        <v>435</v>
      </c>
      <c r="B34" s="135" t="s">
        <v>405</v>
      </c>
      <c r="C34" s="111" t="s">
        <v>436</v>
      </c>
      <c r="D34" s="136">
        <v>41100</v>
      </c>
      <c r="E34" s="138">
        <f>E35</f>
        <v>41034.26</v>
      </c>
      <c r="F34" s="137">
        <f t="shared" si="0"/>
        <v>65.73999999999796</v>
      </c>
    </row>
    <row r="35" spans="1:6" s="65" customFormat="1" ht="78.75" customHeight="1">
      <c r="A35" s="110" t="s">
        <v>435</v>
      </c>
      <c r="B35" s="135" t="s">
        <v>405</v>
      </c>
      <c r="C35" s="111" t="s">
        <v>437</v>
      </c>
      <c r="D35" s="136">
        <v>41100</v>
      </c>
      <c r="E35" s="138">
        <v>41034.26</v>
      </c>
      <c r="F35" s="137">
        <f t="shared" si="0"/>
        <v>65.73999999999796</v>
      </c>
    </row>
    <row r="36" spans="1:6" s="65" customFormat="1" ht="28.5" customHeight="1">
      <c r="A36" s="110" t="s">
        <v>438</v>
      </c>
      <c r="B36" s="135" t="s">
        <v>405</v>
      </c>
      <c r="C36" s="111" t="s">
        <v>439</v>
      </c>
      <c r="D36" s="136">
        <v>68200</v>
      </c>
      <c r="E36" s="138">
        <f>E37</f>
        <v>93301.27</v>
      </c>
      <c r="F36" s="137">
        <f t="shared" si="0"/>
        <v>-25101.270000000004</v>
      </c>
    </row>
    <row r="37" spans="1:6" s="65" customFormat="1" ht="30.75" customHeight="1">
      <c r="A37" s="110" t="s">
        <v>438</v>
      </c>
      <c r="B37" s="135" t="s">
        <v>405</v>
      </c>
      <c r="C37" s="111" t="s">
        <v>440</v>
      </c>
      <c r="D37" s="136">
        <v>68200</v>
      </c>
      <c r="E37" s="138">
        <v>93301.27</v>
      </c>
      <c r="F37" s="137">
        <f t="shared" si="0"/>
        <v>-25101.270000000004</v>
      </c>
    </row>
    <row r="38" spans="1:6" s="65" customFormat="1" ht="17.25" customHeight="1">
      <c r="A38" s="110" t="s">
        <v>441</v>
      </c>
      <c r="B38" s="135" t="s">
        <v>405</v>
      </c>
      <c r="C38" s="111" t="s">
        <v>442</v>
      </c>
      <c r="D38" s="136">
        <f>D39+D41</f>
        <v>2767600</v>
      </c>
      <c r="E38" s="136">
        <f>E39+E41</f>
        <v>2669731.82</v>
      </c>
      <c r="F38" s="137">
        <f t="shared" si="0"/>
        <v>97868.18000000017</v>
      </c>
    </row>
    <row r="39" spans="1:6" s="65" customFormat="1" ht="33.75" customHeight="1">
      <c r="A39" s="110" t="s">
        <v>443</v>
      </c>
      <c r="B39" s="135" t="s">
        <v>405</v>
      </c>
      <c r="C39" s="111" t="s">
        <v>444</v>
      </c>
      <c r="D39" s="136">
        <v>158600</v>
      </c>
      <c r="E39" s="138">
        <f>E40</f>
        <v>156933.02</v>
      </c>
      <c r="F39" s="137">
        <f t="shared" si="0"/>
        <v>1666.9800000000105</v>
      </c>
    </row>
    <row r="40" spans="1:6" s="65" customFormat="1" ht="84" customHeight="1">
      <c r="A40" s="110" t="s">
        <v>445</v>
      </c>
      <c r="B40" s="135" t="s">
        <v>405</v>
      </c>
      <c r="C40" s="111" t="s">
        <v>446</v>
      </c>
      <c r="D40" s="136">
        <v>158600</v>
      </c>
      <c r="E40" s="138">
        <v>156933.02</v>
      </c>
      <c r="F40" s="137">
        <f t="shared" si="0"/>
        <v>1666.9800000000105</v>
      </c>
    </row>
    <row r="41" spans="1:6" s="65" customFormat="1" ht="15">
      <c r="A41" s="110" t="s">
        <v>447</v>
      </c>
      <c r="B41" s="135" t="s">
        <v>405</v>
      </c>
      <c r="C41" s="111" t="s">
        <v>448</v>
      </c>
      <c r="D41" s="136">
        <v>2609000</v>
      </c>
      <c r="E41" s="138">
        <f>E42+E44</f>
        <v>2512798.8</v>
      </c>
      <c r="F41" s="137">
        <f t="shared" si="0"/>
        <v>96201.20000000019</v>
      </c>
    </row>
    <row r="42" spans="1:6" s="65" customFormat="1" ht="26.25">
      <c r="A42" s="110" t="s">
        <v>449</v>
      </c>
      <c r="B42" s="135" t="s">
        <v>405</v>
      </c>
      <c r="C42" s="111" t="s">
        <v>450</v>
      </c>
      <c r="D42" s="136">
        <v>505500</v>
      </c>
      <c r="E42" s="138">
        <f>E43</f>
        <v>506928.78</v>
      </c>
      <c r="F42" s="137">
        <f t="shared" si="0"/>
        <v>-1428.780000000028</v>
      </c>
    </row>
    <row r="43" spans="1:6" s="65" customFormat="1" ht="68.25" customHeight="1">
      <c r="A43" s="110" t="s">
        <v>451</v>
      </c>
      <c r="B43" s="135" t="s">
        <v>405</v>
      </c>
      <c r="C43" s="111" t="s">
        <v>452</v>
      </c>
      <c r="D43" s="136">
        <v>505500</v>
      </c>
      <c r="E43" s="138">
        <v>506928.78</v>
      </c>
      <c r="F43" s="137">
        <f t="shared" si="0"/>
        <v>-1428.780000000028</v>
      </c>
    </row>
    <row r="44" spans="1:6" s="65" customFormat="1" ht="28.5" customHeight="1">
      <c r="A44" s="110" t="s">
        <v>453</v>
      </c>
      <c r="B44" s="135" t="s">
        <v>405</v>
      </c>
      <c r="C44" s="111" t="s">
        <v>454</v>
      </c>
      <c r="D44" s="136">
        <v>2103500</v>
      </c>
      <c r="E44" s="138">
        <f>E45</f>
        <v>2005870.02</v>
      </c>
      <c r="F44" s="137">
        <f t="shared" si="0"/>
        <v>97629.97999999998</v>
      </c>
    </row>
    <row r="45" spans="1:6" s="65" customFormat="1" ht="56.25" customHeight="1">
      <c r="A45" s="110" t="s">
        <v>455</v>
      </c>
      <c r="B45" s="135" t="s">
        <v>405</v>
      </c>
      <c r="C45" s="111" t="s">
        <v>456</v>
      </c>
      <c r="D45" s="136">
        <v>2103500</v>
      </c>
      <c r="E45" s="138">
        <v>2005870.02</v>
      </c>
      <c r="F45" s="137">
        <f t="shared" si="0"/>
        <v>97629.97999999998</v>
      </c>
    </row>
    <row r="46" spans="1:6" s="65" customFormat="1" ht="30" customHeight="1">
      <c r="A46" s="110" t="s">
        <v>457</v>
      </c>
      <c r="B46" s="135" t="s">
        <v>405</v>
      </c>
      <c r="C46" s="111" t="s">
        <v>458</v>
      </c>
      <c r="D46" s="136">
        <v>6400</v>
      </c>
      <c r="E46" s="138">
        <f>E47</f>
        <v>4050</v>
      </c>
      <c r="F46" s="137">
        <f t="shared" si="0"/>
        <v>2350</v>
      </c>
    </row>
    <row r="47" spans="1:6" s="65" customFormat="1" ht="85.5" customHeight="1">
      <c r="A47" s="110" t="s">
        <v>459</v>
      </c>
      <c r="B47" s="135" t="s">
        <v>405</v>
      </c>
      <c r="C47" s="111" t="s">
        <v>460</v>
      </c>
      <c r="D47" s="136">
        <v>6400</v>
      </c>
      <c r="E47" s="138">
        <f>E48</f>
        <v>4050</v>
      </c>
      <c r="F47" s="137">
        <f t="shared" si="0"/>
        <v>2350</v>
      </c>
    </row>
    <row r="48" spans="1:6" s="65" customFormat="1" ht="145.5" customHeight="1">
      <c r="A48" s="110" t="s">
        <v>461</v>
      </c>
      <c r="B48" s="135" t="s">
        <v>405</v>
      </c>
      <c r="C48" s="111" t="s">
        <v>462</v>
      </c>
      <c r="D48" s="136">
        <v>6400</v>
      </c>
      <c r="E48" s="138">
        <v>4050</v>
      </c>
      <c r="F48" s="137">
        <f t="shared" si="0"/>
        <v>2350</v>
      </c>
    </row>
    <row r="49" spans="1:6" s="65" customFormat="1" ht="77.25">
      <c r="A49" s="110" t="s">
        <v>463</v>
      </c>
      <c r="B49" s="135" t="s">
        <v>405</v>
      </c>
      <c r="C49" s="111" t="s">
        <v>464</v>
      </c>
      <c r="D49" s="136">
        <v>0</v>
      </c>
      <c r="E49" s="138">
        <f>E50</f>
        <v>5.91</v>
      </c>
      <c r="F49" s="137" t="s">
        <v>320</v>
      </c>
    </row>
    <row r="50" spans="1:6" s="65" customFormat="1" ht="18" customHeight="1">
      <c r="A50" s="110" t="s">
        <v>465</v>
      </c>
      <c r="B50" s="135" t="s">
        <v>405</v>
      </c>
      <c r="C50" s="111" t="s">
        <v>466</v>
      </c>
      <c r="D50" s="136">
        <v>0</v>
      </c>
      <c r="E50" s="138">
        <f>E51</f>
        <v>5.91</v>
      </c>
      <c r="F50" s="137" t="s">
        <v>320</v>
      </c>
    </row>
    <row r="51" spans="1:6" s="65" customFormat="1" ht="42.75" customHeight="1">
      <c r="A51" s="110" t="s">
        <v>467</v>
      </c>
      <c r="B51" s="135" t="s">
        <v>405</v>
      </c>
      <c r="C51" s="111" t="s">
        <v>468</v>
      </c>
      <c r="D51" s="136">
        <v>0</v>
      </c>
      <c r="E51" s="138">
        <f>E52</f>
        <v>5.91</v>
      </c>
      <c r="F51" s="137" t="s">
        <v>320</v>
      </c>
    </row>
    <row r="52" spans="1:6" s="65" customFormat="1" ht="69" customHeight="1">
      <c r="A52" s="110" t="s">
        <v>469</v>
      </c>
      <c r="B52" s="135" t="s">
        <v>405</v>
      </c>
      <c r="C52" s="111" t="s">
        <v>470</v>
      </c>
      <c r="D52" s="136">
        <v>0</v>
      </c>
      <c r="E52" s="138">
        <v>5.91</v>
      </c>
      <c r="F52" s="137" t="s">
        <v>320</v>
      </c>
    </row>
    <row r="53" spans="1:6" s="65" customFormat="1" ht="34.5" customHeight="1">
      <c r="A53" s="110" t="s">
        <v>471</v>
      </c>
      <c r="B53" s="135" t="s">
        <v>405</v>
      </c>
      <c r="C53" s="111" t="s">
        <v>472</v>
      </c>
      <c r="D53" s="136">
        <v>57300</v>
      </c>
      <c r="E53" s="138">
        <f>E54+E56</f>
        <v>57300</v>
      </c>
      <c r="F53" s="137">
        <f t="shared" si="0"/>
        <v>0</v>
      </c>
    </row>
    <row r="54" spans="1:6" s="65" customFormat="1" ht="72.75" customHeight="1">
      <c r="A54" s="110" t="s">
        <v>473</v>
      </c>
      <c r="B54" s="135" t="s">
        <v>405</v>
      </c>
      <c r="C54" s="111" t="s">
        <v>474</v>
      </c>
      <c r="D54" s="136">
        <v>35300</v>
      </c>
      <c r="E54" s="138">
        <f>E55</f>
        <v>35300</v>
      </c>
      <c r="F54" s="137">
        <f t="shared" si="0"/>
        <v>0</v>
      </c>
    </row>
    <row r="55" spans="1:6" s="65" customFormat="1" ht="96.75" customHeight="1">
      <c r="A55" s="110" t="s">
        <v>475</v>
      </c>
      <c r="B55" s="135" t="s">
        <v>405</v>
      </c>
      <c r="C55" s="111" t="s">
        <v>476</v>
      </c>
      <c r="D55" s="136">
        <v>35300</v>
      </c>
      <c r="E55" s="138">
        <v>35300</v>
      </c>
      <c r="F55" s="137">
        <f t="shared" si="0"/>
        <v>0</v>
      </c>
    </row>
    <row r="56" spans="1:6" s="65" customFormat="1" ht="56.25" customHeight="1">
      <c r="A56" s="110" t="s">
        <v>477</v>
      </c>
      <c r="B56" s="135" t="s">
        <v>405</v>
      </c>
      <c r="C56" s="111" t="s">
        <v>478</v>
      </c>
      <c r="D56" s="136">
        <v>22000</v>
      </c>
      <c r="E56" s="138">
        <f>E57</f>
        <v>22000</v>
      </c>
      <c r="F56" s="137">
        <f t="shared" si="0"/>
        <v>0</v>
      </c>
    </row>
    <row r="57" spans="1:6" s="65" customFormat="1" ht="70.5" customHeight="1">
      <c r="A57" s="110" t="s">
        <v>479</v>
      </c>
      <c r="B57" s="135" t="s">
        <v>405</v>
      </c>
      <c r="C57" s="111" t="s">
        <v>480</v>
      </c>
      <c r="D57" s="136">
        <v>22000</v>
      </c>
      <c r="E57" s="138">
        <v>22000</v>
      </c>
      <c r="F57" s="137">
        <f t="shared" si="0"/>
        <v>0</v>
      </c>
    </row>
    <row r="58" spans="1:6" s="65" customFormat="1" ht="30.75" customHeight="1">
      <c r="A58" s="110" t="s">
        <v>481</v>
      </c>
      <c r="B58" s="135" t="s">
        <v>405</v>
      </c>
      <c r="C58" s="111" t="s">
        <v>482</v>
      </c>
      <c r="D58" s="136">
        <f>D59</f>
        <v>4737500</v>
      </c>
      <c r="E58" s="138">
        <f>E59</f>
        <v>4737458.5600000005</v>
      </c>
      <c r="F58" s="139">
        <f>F59</f>
        <v>41.43999999994412</v>
      </c>
    </row>
    <row r="59" spans="1:6" s="65" customFormat="1" ht="69.75" customHeight="1">
      <c r="A59" s="110" t="s">
        <v>483</v>
      </c>
      <c r="B59" s="135" t="s">
        <v>405</v>
      </c>
      <c r="C59" s="111" t="s">
        <v>484</v>
      </c>
      <c r="D59" s="136">
        <f>D60+D63+D68</f>
        <v>4737500</v>
      </c>
      <c r="E59" s="138">
        <f>E60+E63+E68</f>
        <v>4737458.5600000005</v>
      </c>
      <c r="F59" s="139">
        <f>F68</f>
        <v>41.43999999994412</v>
      </c>
    </row>
    <row r="60" spans="1:6" s="65" customFormat="1" ht="42.75" customHeight="1">
      <c r="A60" s="110" t="s">
        <v>485</v>
      </c>
      <c r="B60" s="135" t="s">
        <v>405</v>
      </c>
      <c r="C60" s="111" t="s">
        <v>486</v>
      </c>
      <c r="D60" s="136">
        <v>3877000</v>
      </c>
      <c r="E60" s="138">
        <f>E61</f>
        <v>3877000</v>
      </c>
      <c r="F60" s="137">
        <f t="shared" si="0"/>
        <v>0</v>
      </c>
    </row>
    <row r="61" spans="1:6" s="65" customFormat="1" ht="33.75" customHeight="1">
      <c r="A61" s="110" t="s">
        <v>487</v>
      </c>
      <c r="B61" s="135" t="s">
        <v>405</v>
      </c>
      <c r="C61" s="111" t="s">
        <v>488</v>
      </c>
      <c r="D61" s="136">
        <v>3877000</v>
      </c>
      <c r="E61" s="138">
        <f>E62</f>
        <v>3877000</v>
      </c>
      <c r="F61" s="137">
        <f t="shared" si="0"/>
        <v>0</v>
      </c>
    </row>
    <row r="62" spans="1:6" s="65" customFormat="1" ht="48" customHeight="1">
      <c r="A62" s="110" t="s">
        <v>489</v>
      </c>
      <c r="B62" s="135" t="s">
        <v>405</v>
      </c>
      <c r="C62" s="111" t="s">
        <v>490</v>
      </c>
      <c r="D62" s="136">
        <v>3877000</v>
      </c>
      <c r="E62" s="138">
        <v>3877000</v>
      </c>
      <c r="F62" s="137">
        <f t="shared" si="0"/>
        <v>0</v>
      </c>
    </row>
    <row r="63" spans="1:6" s="65" customFormat="1" ht="57" customHeight="1">
      <c r="A63" s="110" t="s">
        <v>491</v>
      </c>
      <c r="B63" s="135" t="s">
        <v>405</v>
      </c>
      <c r="C63" s="111" t="s">
        <v>492</v>
      </c>
      <c r="D63" s="136">
        <f>D64+D66</f>
        <v>164900</v>
      </c>
      <c r="E63" s="136">
        <f>E64+E66</f>
        <v>164900</v>
      </c>
      <c r="F63" s="137">
        <f t="shared" si="0"/>
        <v>0</v>
      </c>
    </row>
    <row r="64" spans="1:6" s="65" customFormat="1" ht="66" customHeight="1">
      <c r="A64" s="110" t="s">
        <v>493</v>
      </c>
      <c r="B64" s="135" t="s">
        <v>405</v>
      </c>
      <c r="C64" s="111" t="s">
        <v>494</v>
      </c>
      <c r="D64" s="136">
        <f>D65</f>
        <v>164700</v>
      </c>
      <c r="E64" s="138">
        <v>164700</v>
      </c>
      <c r="F64" s="137">
        <f t="shared" si="0"/>
        <v>0</v>
      </c>
    </row>
    <row r="65" spans="1:6" s="65" customFormat="1" ht="69.75" customHeight="1">
      <c r="A65" s="110" t="s">
        <v>495</v>
      </c>
      <c r="B65" s="135" t="s">
        <v>405</v>
      </c>
      <c r="C65" s="111" t="s">
        <v>496</v>
      </c>
      <c r="D65" s="136">
        <v>164700</v>
      </c>
      <c r="E65" s="138">
        <v>164700</v>
      </c>
      <c r="F65" s="137">
        <f t="shared" si="0"/>
        <v>0</v>
      </c>
    </row>
    <row r="66" spans="1:6" s="65" customFormat="1" ht="56.25" customHeight="1">
      <c r="A66" s="110" t="s">
        <v>497</v>
      </c>
      <c r="B66" s="135" t="s">
        <v>405</v>
      </c>
      <c r="C66" s="111" t="s">
        <v>498</v>
      </c>
      <c r="D66" s="136">
        <v>200</v>
      </c>
      <c r="E66" s="138">
        <v>200</v>
      </c>
      <c r="F66" s="137">
        <f t="shared" si="0"/>
        <v>0</v>
      </c>
    </row>
    <row r="67" spans="1:6" s="65" customFormat="1" ht="64.5">
      <c r="A67" s="110" t="s">
        <v>499</v>
      </c>
      <c r="B67" s="135" t="s">
        <v>405</v>
      </c>
      <c r="C67" s="111" t="s">
        <v>500</v>
      </c>
      <c r="D67" s="136">
        <v>200</v>
      </c>
      <c r="E67" s="138">
        <v>200</v>
      </c>
      <c r="F67" s="137">
        <f t="shared" si="0"/>
        <v>0</v>
      </c>
    </row>
    <row r="68" spans="1:6" ht="28.5" customHeight="1">
      <c r="A68" s="110" t="s">
        <v>28</v>
      </c>
      <c r="B68" s="135" t="s">
        <v>405</v>
      </c>
      <c r="C68" s="111" t="s">
        <v>501</v>
      </c>
      <c r="D68" s="136">
        <f aca="true" t="shared" si="1" ref="D68:F69">D69</f>
        <v>695600</v>
      </c>
      <c r="E68" s="138">
        <f t="shared" si="1"/>
        <v>695558.56</v>
      </c>
      <c r="F68" s="139">
        <f t="shared" si="1"/>
        <v>41.43999999994412</v>
      </c>
    </row>
    <row r="69" spans="1:6" ht="40.5" customHeight="1">
      <c r="A69" s="110" t="s">
        <v>502</v>
      </c>
      <c r="B69" s="135" t="s">
        <v>405</v>
      </c>
      <c r="C69" s="111" t="s">
        <v>503</v>
      </c>
      <c r="D69" s="136">
        <f t="shared" si="1"/>
        <v>695600</v>
      </c>
      <c r="E69" s="138">
        <f t="shared" si="1"/>
        <v>695558.56</v>
      </c>
      <c r="F69" s="139">
        <f t="shared" si="1"/>
        <v>41.43999999994412</v>
      </c>
    </row>
    <row r="70" spans="1:6" ht="44.25" customHeight="1">
      <c r="A70" s="112" t="s">
        <v>504</v>
      </c>
      <c r="B70" s="135" t="s">
        <v>405</v>
      </c>
      <c r="C70" s="111" t="s">
        <v>505</v>
      </c>
      <c r="D70" s="136">
        <v>695600</v>
      </c>
      <c r="E70" s="138">
        <v>695558.56</v>
      </c>
      <c r="F70" s="139">
        <f>D70-E70</f>
        <v>41.43999999994412</v>
      </c>
    </row>
  </sheetData>
  <sheetProtection/>
  <mergeCells count="3">
    <mergeCell ref="D4:E4"/>
    <mergeCell ref="A8:D8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PageLayoutView="0" workbookViewId="0" topLeftCell="A109">
      <selection activeCell="F114" sqref="F114"/>
    </sheetView>
  </sheetViews>
  <sheetFormatPr defaultColWidth="9.140625" defaultRowHeight="15"/>
  <cols>
    <col min="1" max="1" width="26.00390625" style="26" customWidth="1"/>
    <col min="2" max="2" width="5.8515625" style="26" customWidth="1"/>
    <col min="3" max="3" width="24.00390625" style="26" customWidth="1"/>
    <col min="4" max="5" width="14.8515625" style="26" customWidth="1"/>
    <col min="6" max="6" width="14.57421875" style="26" customWidth="1"/>
    <col min="7" max="16384" width="9.140625" style="26" customWidth="1"/>
  </cols>
  <sheetData>
    <row r="1" spans="5:6" ht="15" customHeight="1">
      <c r="E1" s="144" t="s">
        <v>544</v>
      </c>
      <c r="F1" s="144"/>
    </row>
    <row r="2" spans="1:6" ht="15.75">
      <c r="A2" s="67"/>
      <c r="B2" s="145" t="s">
        <v>38</v>
      </c>
      <c r="C2" s="145"/>
      <c r="D2" s="145"/>
      <c r="E2" s="7" t="s">
        <v>39</v>
      </c>
      <c r="F2" s="7"/>
    </row>
    <row r="3" spans="1:6" ht="12.75">
      <c r="A3" s="68"/>
      <c r="B3" s="69"/>
      <c r="C3" s="70"/>
      <c r="D3" s="71"/>
      <c r="E3" s="71"/>
      <c r="F3" s="71"/>
    </row>
    <row r="4" spans="1:6" ht="38.25">
      <c r="A4" s="2" t="s">
        <v>40</v>
      </c>
      <c r="B4" s="62" t="s">
        <v>41</v>
      </c>
      <c r="C4" s="62" t="s">
        <v>42</v>
      </c>
      <c r="D4" s="62" t="s">
        <v>43</v>
      </c>
      <c r="E4" s="62" t="s">
        <v>21</v>
      </c>
      <c r="F4" s="62" t="s">
        <v>44</v>
      </c>
    </row>
    <row r="5" spans="1:6" ht="12.75">
      <c r="A5" s="3">
        <v>1</v>
      </c>
      <c r="B5" s="63">
        <v>2</v>
      </c>
      <c r="C5" s="63">
        <v>3</v>
      </c>
      <c r="D5" s="63">
        <v>4</v>
      </c>
      <c r="E5" s="63">
        <v>5</v>
      </c>
      <c r="F5" s="64">
        <v>6</v>
      </c>
    </row>
    <row r="6" spans="1:7" s="73" customFormat="1" ht="15">
      <c r="A6" s="120" t="s">
        <v>101</v>
      </c>
      <c r="B6" s="114" t="s">
        <v>102</v>
      </c>
      <c r="C6" s="114"/>
      <c r="D6" s="116">
        <v>10751559</v>
      </c>
      <c r="E6" s="116">
        <v>10294229.08</v>
      </c>
      <c r="F6" s="116">
        <v>457329.92</v>
      </c>
      <c r="G6" s="72"/>
    </row>
    <row r="7" spans="1:7" s="73" customFormat="1" ht="45">
      <c r="A7" s="120" t="s">
        <v>97</v>
      </c>
      <c r="B7" s="114" t="s">
        <v>102</v>
      </c>
      <c r="C7" s="114" t="s">
        <v>103</v>
      </c>
      <c r="D7" s="116">
        <v>10751559</v>
      </c>
      <c r="E7" s="116">
        <v>10294229.08</v>
      </c>
      <c r="F7" s="116">
        <v>457329.92</v>
      </c>
      <c r="G7" s="72"/>
    </row>
    <row r="8" spans="1:7" s="73" customFormat="1" ht="30">
      <c r="A8" s="120" t="s">
        <v>45</v>
      </c>
      <c r="B8" s="114" t="s">
        <v>102</v>
      </c>
      <c r="C8" s="114" t="s">
        <v>104</v>
      </c>
      <c r="D8" s="116">
        <v>4218300</v>
      </c>
      <c r="E8" s="116">
        <v>4095513.06</v>
      </c>
      <c r="F8" s="116">
        <v>122786.94</v>
      </c>
      <c r="G8" s="72"/>
    </row>
    <row r="9" spans="1:7" s="73" customFormat="1" ht="96.75" customHeight="1">
      <c r="A9" s="120" t="s">
        <v>46</v>
      </c>
      <c r="B9" s="114" t="s">
        <v>102</v>
      </c>
      <c r="C9" s="114" t="s">
        <v>105</v>
      </c>
      <c r="D9" s="116">
        <v>894200</v>
      </c>
      <c r="E9" s="116">
        <v>874915.28</v>
      </c>
      <c r="F9" s="116">
        <v>19284.72</v>
      </c>
      <c r="G9" s="72"/>
    </row>
    <row r="10" spans="1:7" s="73" customFormat="1" ht="61.5" customHeight="1">
      <c r="A10" s="120" t="s">
        <v>532</v>
      </c>
      <c r="B10" s="114" t="s">
        <v>102</v>
      </c>
      <c r="C10" s="114" t="s">
        <v>533</v>
      </c>
      <c r="D10" s="116">
        <v>894200</v>
      </c>
      <c r="E10" s="116">
        <v>874915.28</v>
      </c>
      <c r="F10" s="116">
        <v>19284.72</v>
      </c>
      <c r="G10" s="72"/>
    </row>
    <row r="11" spans="1:7" s="73" customFormat="1" ht="60">
      <c r="A11" s="120" t="s">
        <v>82</v>
      </c>
      <c r="B11" s="114" t="s">
        <v>102</v>
      </c>
      <c r="C11" s="114" t="s">
        <v>106</v>
      </c>
      <c r="D11" s="116">
        <v>894200</v>
      </c>
      <c r="E11" s="116">
        <v>874915.28</v>
      </c>
      <c r="F11" s="116">
        <v>19284.72</v>
      </c>
      <c r="G11" s="72"/>
    </row>
    <row r="12" spans="1:7" s="73" customFormat="1" ht="62.25" customHeight="1">
      <c r="A12" s="120" t="s">
        <v>506</v>
      </c>
      <c r="B12" s="114" t="s">
        <v>102</v>
      </c>
      <c r="C12" s="114" t="s">
        <v>507</v>
      </c>
      <c r="D12" s="116">
        <v>894200</v>
      </c>
      <c r="E12" s="116">
        <v>874915.28</v>
      </c>
      <c r="F12" s="116">
        <v>19284.72</v>
      </c>
      <c r="G12" s="72"/>
    </row>
    <row r="13" spans="1:7" s="73" customFormat="1" ht="75">
      <c r="A13" s="120" t="s">
        <v>107</v>
      </c>
      <c r="B13" s="114" t="s">
        <v>102</v>
      </c>
      <c r="C13" s="114" t="s">
        <v>108</v>
      </c>
      <c r="D13" s="116">
        <v>852700</v>
      </c>
      <c r="E13" s="116">
        <v>833979.28</v>
      </c>
      <c r="F13" s="116">
        <v>18720.72</v>
      </c>
      <c r="G13" s="72"/>
    </row>
    <row r="14" spans="1:7" s="73" customFormat="1" ht="24.75" customHeight="1">
      <c r="A14" s="120" t="s">
        <v>47</v>
      </c>
      <c r="B14" s="114" t="s">
        <v>102</v>
      </c>
      <c r="C14" s="114" t="s">
        <v>109</v>
      </c>
      <c r="D14" s="116">
        <v>852700</v>
      </c>
      <c r="E14" s="116">
        <v>833979.28</v>
      </c>
      <c r="F14" s="116">
        <v>18720.72</v>
      </c>
      <c r="G14" s="72"/>
    </row>
    <row r="15" spans="1:7" s="73" customFormat="1" ht="41.25" customHeight="1">
      <c r="A15" s="120" t="s">
        <v>48</v>
      </c>
      <c r="B15" s="114" t="s">
        <v>102</v>
      </c>
      <c r="C15" s="114" t="s">
        <v>110</v>
      </c>
      <c r="D15" s="116">
        <v>852700</v>
      </c>
      <c r="E15" s="116">
        <v>833979.28</v>
      </c>
      <c r="F15" s="116">
        <v>18720.72</v>
      </c>
      <c r="G15" s="72"/>
    </row>
    <row r="16" spans="1:7" s="73" customFormat="1" ht="26.25" customHeight="1">
      <c r="A16" s="120" t="s">
        <v>49</v>
      </c>
      <c r="B16" s="114" t="s">
        <v>102</v>
      </c>
      <c r="C16" s="114" t="s">
        <v>111</v>
      </c>
      <c r="D16" s="116">
        <v>661800</v>
      </c>
      <c r="E16" s="116">
        <v>643162.83</v>
      </c>
      <c r="F16" s="116">
        <v>18637.17</v>
      </c>
      <c r="G16" s="72"/>
    </row>
    <row r="17" spans="1:7" s="73" customFormat="1" ht="42.75" customHeight="1">
      <c r="A17" s="120" t="s">
        <v>50</v>
      </c>
      <c r="B17" s="114" t="s">
        <v>102</v>
      </c>
      <c r="C17" s="114" t="s">
        <v>112</v>
      </c>
      <c r="D17" s="116">
        <v>190900</v>
      </c>
      <c r="E17" s="116">
        <v>190816.45</v>
      </c>
      <c r="F17" s="116">
        <v>83.55</v>
      </c>
      <c r="G17" s="72"/>
    </row>
    <row r="18" spans="1:7" s="73" customFormat="1" ht="87" customHeight="1">
      <c r="A18" s="120" t="s">
        <v>83</v>
      </c>
      <c r="B18" s="114" t="s">
        <v>102</v>
      </c>
      <c r="C18" s="114" t="s">
        <v>113</v>
      </c>
      <c r="D18" s="116">
        <v>41500</v>
      </c>
      <c r="E18" s="116">
        <v>40936</v>
      </c>
      <c r="F18" s="116">
        <v>564</v>
      </c>
      <c r="G18" s="72"/>
    </row>
    <row r="19" spans="1:7" s="73" customFormat="1" ht="24.75" customHeight="1">
      <c r="A19" s="120" t="s">
        <v>47</v>
      </c>
      <c r="B19" s="114" t="s">
        <v>102</v>
      </c>
      <c r="C19" s="114" t="s">
        <v>114</v>
      </c>
      <c r="D19" s="116">
        <v>41500</v>
      </c>
      <c r="E19" s="116">
        <v>40936</v>
      </c>
      <c r="F19" s="116">
        <v>564</v>
      </c>
      <c r="G19" s="72"/>
    </row>
    <row r="20" spans="1:7" s="73" customFormat="1" ht="35.25" customHeight="1">
      <c r="A20" s="120" t="s">
        <v>48</v>
      </c>
      <c r="B20" s="114" t="s">
        <v>102</v>
      </c>
      <c r="C20" s="114" t="s">
        <v>115</v>
      </c>
      <c r="D20" s="116">
        <v>41500</v>
      </c>
      <c r="E20" s="116">
        <v>40936</v>
      </c>
      <c r="F20" s="116">
        <v>564</v>
      </c>
      <c r="G20" s="72"/>
    </row>
    <row r="21" spans="1:7" s="73" customFormat="1" ht="19.5" customHeight="1">
      <c r="A21" s="120" t="s">
        <v>51</v>
      </c>
      <c r="B21" s="114" t="s">
        <v>102</v>
      </c>
      <c r="C21" s="114" t="s">
        <v>116</v>
      </c>
      <c r="D21" s="116">
        <v>41500</v>
      </c>
      <c r="E21" s="116">
        <v>40936</v>
      </c>
      <c r="F21" s="116">
        <v>564</v>
      </c>
      <c r="G21" s="72"/>
    </row>
    <row r="22" spans="1:7" s="73" customFormat="1" ht="125.25" customHeight="1">
      <c r="A22" s="120" t="s">
        <v>52</v>
      </c>
      <c r="B22" s="114" t="s">
        <v>102</v>
      </c>
      <c r="C22" s="114" t="s">
        <v>117</v>
      </c>
      <c r="D22" s="116">
        <v>3015900</v>
      </c>
      <c r="E22" s="116">
        <v>2927625.55</v>
      </c>
      <c r="F22" s="116">
        <v>88274.45</v>
      </c>
      <c r="G22" s="72"/>
    </row>
    <row r="23" spans="1:7" s="73" customFormat="1" ht="67.5" customHeight="1">
      <c r="A23" s="120" t="s">
        <v>84</v>
      </c>
      <c r="B23" s="114" t="s">
        <v>102</v>
      </c>
      <c r="C23" s="114" t="s">
        <v>118</v>
      </c>
      <c r="D23" s="116">
        <v>3015700</v>
      </c>
      <c r="E23" s="116">
        <v>2927425.55</v>
      </c>
      <c r="F23" s="116">
        <v>88274.45</v>
      </c>
      <c r="G23" s="72"/>
    </row>
    <row r="24" spans="1:7" s="73" customFormat="1" ht="246.75" customHeight="1">
      <c r="A24" s="120" t="s">
        <v>508</v>
      </c>
      <c r="B24" s="114" t="s">
        <v>102</v>
      </c>
      <c r="C24" s="114" t="s">
        <v>509</v>
      </c>
      <c r="D24" s="116">
        <v>2436600</v>
      </c>
      <c r="E24" s="116">
        <v>2352192.87</v>
      </c>
      <c r="F24" s="116">
        <v>84407.13</v>
      </c>
      <c r="G24" s="72"/>
    </row>
    <row r="25" spans="1:7" s="73" customFormat="1" ht="75">
      <c r="A25" s="120" t="s">
        <v>107</v>
      </c>
      <c r="B25" s="114" t="s">
        <v>102</v>
      </c>
      <c r="C25" s="114" t="s">
        <v>119</v>
      </c>
      <c r="D25" s="116">
        <v>2314800</v>
      </c>
      <c r="E25" s="116">
        <v>2248944.87</v>
      </c>
      <c r="F25" s="116">
        <v>65855.13</v>
      </c>
      <c r="G25" s="72"/>
    </row>
    <row r="26" spans="1:7" s="73" customFormat="1" ht="23.25" customHeight="1">
      <c r="A26" s="120" t="s">
        <v>47</v>
      </c>
      <c r="B26" s="114" t="s">
        <v>102</v>
      </c>
      <c r="C26" s="114" t="s">
        <v>120</v>
      </c>
      <c r="D26" s="116">
        <v>2314800</v>
      </c>
      <c r="E26" s="116">
        <v>2248944.87</v>
      </c>
      <c r="F26" s="116">
        <v>65855.13</v>
      </c>
      <c r="G26" s="72"/>
    </row>
    <row r="27" spans="1:7" s="73" customFormat="1" ht="36" customHeight="1">
      <c r="A27" s="120" t="s">
        <v>48</v>
      </c>
      <c r="B27" s="114" t="s">
        <v>102</v>
      </c>
      <c r="C27" s="114" t="s">
        <v>121</v>
      </c>
      <c r="D27" s="116">
        <v>2314800</v>
      </c>
      <c r="E27" s="116">
        <v>2248944.87</v>
      </c>
      <c r="F27" s="116">
        <v>65855.13</v>
      </c>
      <c r="G27" s="72"/>
    </row>
    <row r="28" spans="1:7" s="73" customFormat="1" ht="15">
      <c r="A28" s="120" t="s">
        <v>49</v>
      </c>
      <c r="B28" s="114" t="s">
        <v>102</v>
      </c>
      <c r="C28" s="114" t="s">
        <v>122</v>
      </c>
      <c r="D28" s="116">
        <v>1771100</v>
      </c>
      <c r="E28" s="116">
        <v>1760373.55</v>
      </c>
      <c r="F28" s="116">
        <v>10726.45</v>
      </c>
      <c r="G28" s="72"/>
    </row>
    <row r="29" spans="1:7" s="73" customFormat="1" ht="36" customHeight="1">
      <c r="A29" s="120" t="s">
        <v>50</v>
      </c>
      <c r="B29" s="114" t="s">
        <v>102</v>
      </c>
      <c r="C29" s="114" t="s">
        <v>123</v>
      </c>
      <c r="D29" s="116">
        <v>543700</v>
      </c>
      <c r="E29" s="116">
        <v>488571.32</v>
      </c>
      <c r="F29" s="116">
        <v>55128.68</v>
      </c>
      <c r="G29" s="72"/>
    </row>
    <row r="30" spans="1:7" s="73" customFormat="1" ht="75">
      <c r="A30" s="120" t="s">
        <v>83</v>
      </c>
      <c r="B30" s="114" t="s">
        <v>102</v>
      </c>
      <c r="C30" s="114" t="s">
        <v>124</v>
      </c>
      <c r="D30" s="116">
        <v>121800</v>
      </c>
      <c r="E30" s="116">
        <v>103248</v>
      </c>
      <c r="F30" s="116">
        <v>18552</v>
      </c>
      <c r="G30" s="72"/>
    </row>
    <row r="31" spans="1:7" s="73" customFormat="1" ht="16.5" customHeight="1">
      <c r="A31" s="120" t="s">
        <v>47</v>
      </c>
      <c r="B31" s="114" t="s">
        <v>102</v>
      </c>
      <c r="C31" s="114" t="s">
        <v>125</v>
      </c>
      <c r="D31" s="116">
        <v>121800</v>
      </c>
      <c r="E31" s="116">
        <v>103248</v>
      </c>
      <c r="F31" s="116">
        <v>18552</v>
      </c>
      <c r="G31" s="72"/>
    </row>
    <row r="32" spans="1:7" s="73" customFormat="1" ht="33" customHeight="1">
      <c r="A32" s="120" t="s">
        <v>48</v>
      </c>
      <c r="B32" s="114" t="s">
        <v>102</v>
      </c>
      <c r="C32" s="114" t="s">
        <v>126</v>
      </c>
      <c r="D32" s="116">
        <v>121800</v>
      </c>
      <c r="E32" s="116">
        <v>103248</v>
      </c>
      <c r="F32" s="116">
        <v>18552</v>
      </c>
      <c r="G32" s="72"/>
    </row>
    <row r="33" spans="1:7" s="73" customFormat="1" ht="19.5" customHeight="1">
      <c r="A33" s="120" t="s">
        <v>51</v>
      </c>
      <c r="B33" s="114" t="s">
        <v>102</v>
      </c>
      <c r="C33" s="114" t="s">
        <v>127</v>
      </c>
      <c r="D33" s="116">
        <v>121800</v>
      </c>
      <c r="E33" s="116">
        <v>103248</v>
      </c>
      <c r="F33" s="116">
        <v>18552</v>
      </c>
      <c r="G33" s="72"/>
    </row>
    <row r="34" spans="1:7" s="73" customFormat="1" ht="228.75" customHeight="1">
      <c r="A34" s="120"/>
      <c r="B34" s="114" t="s">
        <v>102</v>
      </c>
      <c r="C34" s="114" t="s">
        <v>510</v>
      </c>
      <c r="D34" s="116">
        <v>579100</v>
      </c>
      <c r="E34" s="116">
        <v>575232.68</v>
      </c>
      <c r="F34" s="116">
        <v>3867.32</v>
      </c>
      <c r="G34" s="72"/>
    </row>
    <row r="35" spans="1:7" s="73" customFormat="1" ht="78" customHeight="1">
      <c r="A35" s="120" t="s">
        <v>85</v>
      </c>
      <c r="B35" s="114" t="s">
        <v>102</v>
      </c>
      <c r="C35" s="114" t="s">
        <v>128</v>
      </c>
      <c r="D35" s="116">
        <v>579100</v>
      </c>
      <c r="E35" s="116">
        <v>575232.68</v>
      </c>
      <c r="F35" s="116">
        <v>3867.32</v>
      </c>
      <c r="G35" s="72"/>
    </row>
    <row r="36" spans="1:7" s="73" customFormat="1" ht="19.5" customHeight="1">
      <c r="A36" s="120" t="s">
        <v>47</v>
      </c>
      <c r="B36" s="114" t="s">
        <v>102</v>
      </c>
      <c r="C36" s="114" t="s">
        <v>129</v>
      </c>
      <c r="D36" s="116">
        <v>277300</v>
      </c>
      <c r="E36" s="116">
        <v>273610.48</v>
      </c>
      <c r="F36" s="116">
        <v>3689.52</v>
      </c>
      <c r="G36" s="72"/>
    </row>
    <row r="37" spans="1:7" s="73" customFormat="1" ht="24" customHeight="1">
      <c r="A37" s="120" t="s">
        <v>53</v>
      </c>
      <c r="B37" s="114" t="s">
        <v>102</v>
      </c>
      <c r="C37" s="114" t="s">
        <v>130</v>
      </c>
      <c r="D37" s="116">
        <v>277300</v>
      </c>
      <c r="E37" s="116">
        <v>273610.48</v>
      </c>
      <c r="F37" s="116">
        <v>3689.52</v>
      </c>
      <c r="G37" s="72"/>
    </row>
    <row r="38" spans="1:7" s="73" customFormat="1" ht="25.5" customHeight="1">
      <c r="A38" s="120" t="s">
        <v>54</v>
      </c>
      <c r="B38" s="114" t="s">
        <v>102</v>
      </c>
      <c r="C38" s="114" t="s">
        <v>131</v>
      </c>
      <c r="D38" s="116">
        <v>67700</v>
      </c>
      <c r="E38" s="116">
        <v>66935.76</v>
      </c>
      <c r="F38" s="116">
        <v>764.24</v>
      </c>
      <c r="G38" s="72"/>
    </row>
    <row r="39" spans="1:7" s="73" customFormat="1" ht="24.75" customHeight="1">
      <c r="A39" s="120" t="s">
        <v>56</v>
      </c>
      <c r="B39" s="114" t="s">
        <v>102</v>
      </c>
      <c r="C39" s="114" t="s">
        <v>132</v>
      </c>
      <c r="D39" s="116">
        <v>44100</v>
      </c>
      <c r="E39" s="116">
        <v>41303.92</v>
      </c>
      <c r="F39" s="116">
        <v>2796.08</v>
      </c>
      <c r="G39" s="72"/>
    </row>
    <row r="40" spans="1:7" s="73" customFormat="1" ht="36.75" customHeight="1">
      <c r="A40" s="120" t="s">
        <v>57</v>
      </c>
      <c r="B40" s="114" t="s">
        <v>102</v>
      </c>
      <c r="C40" s="114" t="s">
        <v>133</v>
      </c>
      <c r="D40" s="116">
        <v>30700</v>
      </c>
      <c r="E40" s="116">
        <v>30625</v>
      </c>
      <c r="F40" s="116">
        <v>75</v>
      </c>
      <c r="G40" s="72"/>
    </row>
    <row r="41" spans="1:7" s="73" customFormat="1" ht="24" customHeight="1">
      <c r="A41" s="120" t="s">
        <v>55</v>
      </c>
      <c r="B41" s="114" t="s">
        <v>102</v>
      </c>
      <c r="C41" s="114" t="s">
        <v>134</v>
      </c>
      <c r="D41" s="116">
        <v>134800</v>
      </c>
      <c r="E41" s="116">
        <v>134745.8</v>
      </c>
      <c r="F41" s="116">
        <v>54.2</v>
      </c>
      <c r="G41" s="72"/>
    </row>
    <row r="42" spans="1:7" s="73" customFormat="1" ht="44.25" customHeight="1">
      <c r="A42" s="120" t="s">
        <v>59</v>
      </c>
      <c r="B42" s="114" t="s">
        <v>102</v>
      </c>
      <c r="C42" s="114" t="s">
        <v>135</v>
      </c>
      <c r="D42" s="116">
        <v>301800</v>
      </c>
      <c r="E42" s="116">
        <v>301622.2</v>
      </c>
      <c r="F42" s="116">
        <v>177.8</v>
      </c>
      <c r="G42" s="72"/>
    </row>
    <row r="43" spans="1:7" s="73" customFormat="1" ht="36" customHeight="1">
      <c r="A43" s="120" t="s">
        <v>78</v>
      </c>
      <c r="B43" s="114" t="s">
        <v>102</v>
      </c>
      <c r="C43" s="114" t="s">
        <v>136</v>
      </c>
      <c r="D43" s="116">
        <v>13800</v>
      </c>
      <c r="E43" s="116">
        <v>13714</v>
      </c>
      <c r="F43" s="116">
        <v>86</v>
      </c>
      <c r="G43" s="72"/>
    </row>
    <row r="44" spans="1:7" s="73" customFormat="1" ht="35.25" customHeight="1">
      <c r="A44" s="120" t="s">
        <v>60</v>
      </c>
      <c r="B44" s="114" t="s">
        <v>102</v>
      </c>
      <c r="C44" s="114" t="s">
        <v>137</v>
      </c>
      <c r="D44" s="116">
        <v>288000</v>
      </c>
      <c r="E44" s="116">
        <v>287908.2</v>
      </c>
      <c r="F44" s="116">
        <v>91.8</v>
      </c>
      <c r="G44" s="72"/>
    </row>
    <row r="45" spans="1:7" s="73" customFormat="1" ht="75">
      <c r="A45" s="120" t="s">
        <v>511</v>
      </c>
      <c r="B45" s="114" t="s">
        <v>102</v>
      </c>
      <c r="C45" s="114" t="s">
        <v>512</v>
      </c>
      <c r="D45" s="116">
        <v>200</v>
      </c>
      <c r="E45" s="116">
        <v>200</v>
      </c>
      <c r="F45" s="116">
        <v>0</v>
      </c>
      <c r="G45" s="72"/>
    </row>
    <row r="46" spans="1:7" s="73" customFormat="1" ht="35.25" customHeight="1">
      <c r="A46" s="120" t="s">
        <v>100</v>
      </c>
      <c r="B46" s="114" t="s">
        <v>102</v>
      </c>
      <c r="C46" s="114" t="s">
        <v>139</v>
      </c>
      <c r="D46" s="116">
        <v>200</v>
      </c>
      <c r="E46" s="116">
        <v>200</v>
      </c>
      <c r="F46" s="116">
        <v>0</v>
      </c>
      <c r="G46" s="72"/>
    </row>
    <row r="47" spans="1:7" s="73" customFormat="1" ht="294" customHeight="1">
      <c r="A47" s="120" t="s">
        <v>369</v>
      </c>
      <c r="B47" s="114" t="s">
        <v>102</v>
      </c>
      <c r="C47" s="114" t="s">
        <v>140</v>
      </c>
      <c r="D47" s="116">
        <v>200</v>
      </c>
      <c r="E47" s="116">
        <v>200</v>
      </c>
      <c r="F47" s="116">
        <v>0</v>
      </c>
      <c r="G47" s="72"/>
    </row>
    <row r="48" spans="1:7" s="73" customFormat="1" ht="75">
      <c r="A48" s="120" t="s">
        <v>85</v>
      </c>
      <c r="B48" s="114" t="s">
        <v>102</v>
      </c>
      <c r="C48" s="114" t="s">
        <v>141</v>
      </c>
      <c r="D48" s="116">
        <v>200</v>
      </c>
      <c r="E48" s="116">
        <v>200</v>
      </c>
      <c r="F48" s="116">
        <v>0</v>
      </c>
      <c r="G48" s="72"/>
    </row>
    <row r="49" spans="1:7" s="73" customFormat="1" ht="34.5" customHeight="1">
      <c r="A49" s="120" t="s">
        <v>59</v>
      </c>
      <c r="B49" s="114" t="s">
        <v>102</v>
      </c>
      <c r="C49" s="114" t="s">
        <v>142</v>
      </c>
      <c r="D49" s="116">
        <v>200</v>
      </c>
      <c r="E49" s="116">
        <v>200</v>
      </c>
      <c r="F49" s="116">
        <v>0</v>
      </c>
      <c r="G49" s="72"/>
    </row>
    <row r="50" spans="1:7" s="73" customFormat="1" ht="35.25" customHeight="1">
      <c r="A50" s="120" t="s">
        <v>60</v>
      </c>
      <c r="B50" s="114" t="s">
        <v>102</v>
      </c>
      <c r="C50" s="114" t="s">
        <v>143</v>
      </c>
      <c r="D50" s="116">
        <v>200</v>
      </c>
      <c r="E50" s="116">
        <v>200</v>
      </c>
      <c r="F50" s="116">
        <v>0</v>
      </c>
      <c r="G50" s="72"/>
    </row>
    <row r="51" spans="1:7" s="73" customFormat="1" ht="21.75" customHeight="1">
      <c r="A51" s="120" t="s">
        <v>63</v>
      </c>
      <c r="B51" s="114" t="s">
        <v>102</v>
      </c>
      <c r="C51" s="114" t="s">
        <v>144</v>
      </c>
      <c r="D51" s="116">
        <v>15000</v>
      </c>
      <c r="E51" s="116">
        <v>0</v>
      </c>
      <c r="F51" s="116">
        <v>15000</v>
      </c>
      <c r="G51" s="72"/>
    </row>
    <row r="52" spans="1:7" s="73" customFormat="1" ht="75.75" customHeight="1">
      <c r="A52" s="120" t="s">
        <v>511</v>
      </c>
      <c r="B52" s="114" t="s">
        <v>102</v>
      </c>
      <c r="C52" s="114" t="s">
        <v>513</v>
      </c>
      <c r="D52" s="116">
        <v>15000</v>
      </c>
      <c r="E52" s="116">
        <v>0</v>
      </c>
      <c r="F52" s="116">
        <v>15000</v>
      </c>
      <c r="G52" s="72"/>
    </row>
    <row r="53" spans="1:7" s="73" customFormat="1" ht="29.25" customHeight="1">
      <c r="A53" s="120" t="s">
        <v>86</v>
      </c>
      <c r="B53" s="114" t="s">
        <v>102</v>
      </c>
      <c r="C53" s="114" t="s">
        <v>145</v>
      </c>
      <c r="D53" s="116">
        <v>15000</v>
      </c>
      <c r="E53" s="116">
        <v>0</v>
      </c>
      <c r="F53" s="116">
        <v>15000</v>
      </c>
      <c r="G53" s="72"/>
    </row>
    <row r="54" spans="1:7" s="73" customFormat="1" ht="138.75" customHeight="1">
      <c r="A54" s="120" t="s">
        <v>87</v>
      </c>
      <c r="B54" s="114" t="s">
        <v>102</v>
      </c>
      <c r="C54" s="114" t="s">
        <v>146</v>
      </c>
      <c r="D54" s="116">
        <v>15000</v>
      </c>
      <c r="E54" s="116">
        <v>0</v>
      </c>
      <c r="F54" s="116">
        <v>15000</v>
      </c>
      <c r="G54" s="72"/>
    </row>
    <row r="55" spans="1:7" s="73" customFormat="1" ht="16.5" customHeight="1">
      <c r="A55" s="120" t="s">
        <v>64</v>
      </c>
      <c r="B55" s="114" t="s">
        <v>102</v>
      </c>
      <c r="C55" s="114" t="s">
        <v>147</v>
      </c>
      <c r="D55" s="116">
        <v>15000</v>
      </c>
      <c r="E55" s="116">
        <v>0</v>
      </c>
      <c r="F55" s="116">
        <v>15000</v>
      </c>
      <c r="G55" s="72"/>
    </row>
    <row r="56" spans="1:7" s="73" customFormat="1" ht="19.5" customHeight="1">
      <c r="A56" s="120" t="s">
        <v>47</v>
      </c>
      <c r="B56" s="114" t="s">
        <v>102</v>
      </c>
      <c r="C56" s="114" t="s">
        <v>148</v>
      </c>
      <c r="D56" s="116">
        <v>15000</v>
      </c>
      <c r="E56" s="116">
        <v>0</v>
      </c>
      <c r="F56" s="116">
        <v>15000</v>
      </c>
      <c r="G56" s="72"/>
    </row>
    <row r="57" spans="1:7" s="73" customFormat="1" ht="21.75" customHeight="1">
      <c r="A57" s="120" t="s">
        <v>58</v>
      </c>
      <c r="B57" s="114" t="s">
        <v>102</v>
      </c>
      <c r="C57" s="114" t="s">
        <v>149</v>
      </c>
      <c r="D57" s="116">
        <v>15000</v>
      </c>
      <c r="E57" s="116">
        <v>0</v>
      </c>
      <c r="F57" s="116">
        <v>15000</v>
      </c>
      <c r="G57" s="72"/>
    </row>
    <row r="58" spans="1:7" s="73" customFormat="1" ht="45.75" customHeight="1">
      <c r="A58" s="120" t="s">
        <v>65</v>
      </c>
      <c r="B58" s="114" t="s">
        <v>102</v>
      </c>
      <c r="C58" s="114" t="s">
        <v>150</v>
      </c>
      <c r="D58" s="116">
        <v>293200</v>
      </c>
      <c r="E58" s="116">
        <v>292972.23</v>
      </c>
      <c r="F58" s="116">
        <v>227.77</v>
      </c>
      <c r="G58" s="72"/>
    </row>
    <row r="59" spans="1:7" s="73" customFormat="1" ht="63.75" customHeight="1">
      <c r="A59" s="120" t="s">
        <v>84</v>
      </c>
      <c r="B59" s="114" t="s">
        <v>102</v>
      </c>
      <c r="C59" s="114" t="s">
        <v>151</v>
      </c>
      <c r="D59" s="116">
        <v>88600</v>
      </c>
      <c r="E59" s="116">
        <v>88527.57</v>
      </c>
      <c r="F59" s="116">
        <v>72.43</v>
      </c>
      <c r="G59" s="72"/>
    </row>
    <row r="60" spans="1:7" s="73" customFormat="1" ht="305.25" customHeight="1">
      <c r="A60" s="122" t="s">
        <v>546</v>
      </c>
      <c r="B60" s="114" t="s">
        <v>102</v>
      </c>
      <c r="C60" s="114" t="s">
        <v>152</v>
      </c>
      <c r="D60" s="116">
        <v>41400</v>
      </c>
      <c r="E60" s="116">
        <v>41400</v>
      </c>
      <c r="F60" s="116">
        <v>0</v>
      </c>
      <c r="G60" s="72"/>
    </row>
    <row r="61" spans="1:7" s="73" customFormat="1" ht="34.5" customHeight="1">
      <c r="A61" s="120" t="s">
        <v>28</v>
      </c>
      <c r="B61" s="114" t="s">
        <v>102</v>
      </c>
      <c r="C61" s="114" t="s">
        <v>153</v>
      </c>
      <c r="D61" s="116">
        <v>41400</v>
      </c>
      <c r="E61" s="116">
        <v>41400</v>
      </c>
      <c r="F61" s="116">
        <v>0</v>
      </c>
      <c r="G61" s="72"/>
    </row>
    <row r="62" spans="1:7" s="73" customFormat="1" ht="22.5" customHeight="1">
      <c r="A62" s="120" t="s">
        <v>47</v>
      </c>
      <c r="B62" s="114" t="s">
        <v>102</v>
      </c>
      <c r="C62" s="114" t="s">
        <v>154</v>
      </c>
      <c r="D62" s="116">
        <v>41400</v>
      </c>
      <c r="E62" s="116">
        <v>41400</v>
      </c>
      <c r="F62" s="116">
        <v>0</v>
      </c>
      <c r="G62" s="72"/>
    </row>
    <row r="63" spans="1:7" s="73" customFormat="1" ht="36.75" customHeight="1">
      <c r="A63" s="120" t="s">
        <v>138</v>
      </c>
      <c r="B63" s="114" t="s">
        <v>102</v>
      </c>
      <c r="C63" s="114" t="s">
        <v>155</v>
      </c>
      <c r="D63" s="116">
        <v>41400</v>
      </c>
      <c r="E63" s="116">
        <v>41400</v>
      </c>
      <c r="F63" s="116">
        <v>0</v>
      </c>
      <c r="G63" s="72"/>
    </row>
    <row r="64" spans="1:7" s="73" customFormat="1" ht="65.25" customHeight="1">
      <c r="A64" s="120" t="s">
        <v>62</v>
      </c>
      <c r="B64" s="114" t="s">
        <v>102</v>
      </c>
      <c r="C64" s="114" t="s">
        <v>156</v>
      </c>
      <c r="D64" s="116">
        <v>41400</v>
      </c>
      <c r="E64" s="116">
        <v>41400</v>
      </c>
      <c r="F64" s="116">
        <v>0</v>
      </c>
      <c r="G64" s="72"/>
    </row>
    <row r="65" spans="1:7" s="73" customFormat="1" ht="183.75" customHeight="1">
      <c r="A65" s="120" t="s">
        <v>157</v>
      </c>
      <c r="B65" s="114" t="s">
        <v>102</v>
      </c>
      <c r="C65" s="114" t="s">
        <v>158</v>
      </c>
      <c r="D65" s="116">
        <v>47200</v>
      </c>
      <c r="E65" s="116">
        <v>47127.57</v>
      </c>
      <c r="F65" s="116">
        <v>72.43</v>
      </c>
      <c r="G65" s="72"/>
    </row>
    <row r="66" spans="1:7" s="73" customFormat="1" ht="51.75" customHeight="1">
      <c r="A66" s="120" t="s">
        <v>94</v>
      </c>
      <c r="B66" s="114" t="s">
        <v>102</v>
      </c>
      <c r="C66" s="114" t="s">
        <v>159</v>
      </c>
      <c r="D66" s="116">
        <v>45100</v>
      </c>
      <c r="E66" s="116">
        <v>45031</v>
      </c>
      <c r="F66" s="116">
        <v>69</v>
      </c>
      <c r="G66" s="72"/>
    </row>
    <row r="67" spans="1:7" s="73" customFormat="1" ht="20.25" customHeight="1">
      <c r="A67" s="120" t="s">
        <v>47</v>
      </c>
      <c r="B67" s="114" t="s">
        <v>102</v>
      </c>
      <c r="C67" s="114" t="s">
        <v>160</v>
      </c>
      <c r="D67" s="116">
        <v>45100</v>
      </c>
      <c r="E67" s="116">
        <v>45031</v>
      </c>
      <c r="F67" s="116">
        <v>69</v>
      </c>
      <c r="G67" s="72"/>
    </row>
    <row r="68" spans="1:7" s="73" customFormat="1" ht="20.25" customHeight="1">
      <c r="A68" s="120" t="s">
        <v>58</v>
      </c>
      <c r="B68" s="114" t="s">
        <v>102</v>
      </c>
      <c r="C68" s="114" t="s">
        <v>161</v>
      </c>
      <c r="D68" s="116">
        <v>45100</v>
      </c>
      <c r="E68" s="116">
        <v>45031</v>
      </c>
      <c r="F68" s="116">
        <v>69</v>
      </c>
      <c r="G68" s="72"/>
    </row>
    <row r="69" spans="1:7" s="73" customFormat="1" ht="36" customHeight="1">
      <c r="A69" s="120" t="s">
        <v>61</v>
      </c>
      <c r="B69" s="114" t="s">
        <v>102</v>
      </c>
      <c r="C69" s="114" t="s">
        <v>162</v>
      </c>
      <c r="D69" s="116">
        <v>2100</v>
      </c>
      <c r="E69" s="116">
        <v>2096.57</v>
      </c>
      <c r="F69" s="116">
        <v>3.43</v>
      </c>
      <c r="G69" s="72"/>
    </row>
    <row r="70" spans="1:7" s="73" customFormat="1" ht="24" customHeight="1">
      <c r="A70" s="120" t="s">
        <v>47</v>
      </c>
      <c r="B70" s="114" t="s">
        <v>102</v>
      </c>
      <c r="C70" s="114" t="s">
        <v>163</v>
      </c>
      <c r="D70" s="116">
        <v>2100</v>
      </c>
      <c r="E70" s="116">
        <v>2096.57</v>
      </c>
      <c r="F70" s="116">
        <v>3.43</v>
      </c>
      <c r="G70" s="72"/>
    </row>
    <row r="71" spans="1:7" s="73" customFormat="1" ht="22.5" customHeight="1">
      <c r="A71" s="120" t="s">
        <v>58</v>
      </c>
      <c r="B71" s="114" t="s">
        <v>102</v>
      </c>
      <c r="C71" s="114" t="s">
        <v>164</v>
      </c>
      <c r="D71" s="116">
        <v>2100</v>
      </c>
      <c r="E71" s="116">
        <v>2096.57</v>
      </c>
      <c r="F71" s="116">
        <v>3.43</v>
      </c>
      <c r="G71" s="72"/>
    </row>
    <row r="72" spans="1:7" s="73" customFormat="1" ht="138.75" customHeight="1">
      <c r="A72" s="120" t="s">
        <v>165</v>
      </c>
      <c r="B72" s="114" t="s">
        <v>102</v>
      </c>
      <c r="C72" s="114" t="s">
        <v>166</v>
      </c>
      <c r="D72" s="116">
        <v>31500</v>
      </c>
      <c r="E72" s="116">
        <v>31500</v>
      </c>
      <c r="F72" s="116">
        <v>0</v>
      </c>
      <c r="G72" s="72"/>
    </row>
    <row r="73" spans="1:7" s="73" customFormat="1" ht="335.25" customHeight="1">
      <c r="A73" s="120" t="s">
        <v>167</v>
      </c>
      <c r="B73" s="114" t="s">
        <v>102</v>
      </c>
      <c r="C73" s="114" t="s">
        <v>168</v>
      </c>
      <c r="D73" s="116">
        <v>26500</v>
      </c>
      <c r="E73" s="116">
        <v>26500</v>
      </c>
      <c r="F73" s="116">
        <v>0</v>
      </c>
      <c r="G73" s="72"/>
    </row>
    <row r="74" spans="1:7" s="73" customFormat="1" ht="75">
      <c r="A74" s="120" t="s">
        <v>85</v>
      </c>
      <c r="B74" s="114" t="s">
        <v>102</v>
      </c>
      <c r="C74" s="114" t="s">
        <v>169</v>
      </c>
      <c r="D74" s="116">
        <v>26500</v>
      </c>
      <c r="E74" s="116">
        <v>26500</v>
      </c>
      <c r="F74" s="116">
        <v>0</v>
      </c>
      <c r="G74" s="72"/>
    </row>
    <row r="75" spans="1:7" s="73" customFormat="1" ht="21.75" customHeight="1">
      <c r="A75" s="120" t="s">
        <v>47</v>
      </c>
      <c r="B75" s="114" t="s">
        <v>102</v>
      </c>
      <c r="C75" s="114" t="s">
        <v>170</v>
      </c>
      <c r="D75" s="116">
        <v>26500</v>
      </c>
      <c r="E75" s="116">
        <v>26500</v>
      </c>
      <c r="F75" s="116">
        <v>0</v>
      </c>
      <c r="G75" s="72"/>
    </row>
    <row r="76" spans="1:7" s="73" customFormat="1" ht="21.75" customHeight="1">
      <c r="A76" s="120" t="s">
        <v>53</v>
      </c>
      <c r="B76" s="114" t="s">
        <v>102</v>
      </c>
      <c r="C76" s="114" t="s">
        <v>171</v>
      </c>
      <c r="D76" s="116">
        <v>26500</v>
      </c>
      <c r="E76" s="116">
        <v>26500</v>
      </c>
      <c r="F76" s="116">
        <v>0</v>
      </c>
      <c r="G76" s="72"/>
    </row>
    <row r="77" spans="1:7" s="73" customFormat="1" ht="24.75" customHeight="1">
      <c r="A77" s="120" t="s">
        <v>55</v>
      </c>
      <c r="B77" s="114" t="s">
        <v>102</v>
      </c>
      <c r="C77" s="114" t="s">
        <v>172</v>
      </c>
      <c r="D77" s="116">
        <v>26500</v>
      </c>
      <c r="E77" s="116">
        <v>26500</v>
      </c>
      <c r="F77" s="116">
        <v>0</v>
      </c>
      <c r="G77" s="72"/>
    </row>
    <row r="78" spans="1:7" s="73" customFormat="1" ht="261" customHeight="1">
      <c r="A78" s="120" t="s">
        <v>388</v>
      </c>
      <c r="B78" s="114" t="s">
        <v>102</v>
      </c>
      <c r="C78" s="114" t="s">
        <v>389</v>
      </c>
      <c r="D78" s="116">
        <v>5000</v>
      </c>
      <c r="E78" s="116">
        <v>5000</v>
      </c>
      <c r="F78" s="116">
        <v>0</v>
      </c>
      <c r="G78" s="72"/>
    </row>
    <row r="79" spans="1:7" s="73" customFormat="1" ht="18" customHeight="1">
      <c r="A79" s="120" t="s">
        <v>370</v>
      </c>
      <c r="B79" s="114" t="s">
        <v>102</v>
      </c>
      <c r="C79" s="114" t="s">
        <v>390</v>
      </c>
      <c r="D79" s="116">
        <v>5000</v>
      </c>
      <c r="E79" s="116">
        <v>5000</v>
      </c>
      <c r="F79" s="116">
        <v>0</v>
      </c>
      <c r="G79" s="72"/>
    </row>
    <row r="80" spans="1:7" s="73" customFormat="1" ht="18.75" customHeight="1">
      <c r="A80" s="120" t="s">
        <v>47</v>
      </c>
      <c r="B80" s="114" t="s">
        <v>102</v>
      </c>
      <c r="C80" s="114" t="s">
        <v>391</v>
      </c>
      <c r="D80" s="116">
        <v>5000</v>
      </c>
      <c r="E80" s="116">
        <v>5000</v>
      </c>
      <c r="F80" s="116">
        <v>0</v>
      </c>
      <c r="G80" s="72"/>
    </row>
    <row r="81" spans="1:7" s="73" customFormat="1" ht="18.75" customHeight="1">
      <c r="A81" s="120" t="s">
        <v>58</v>
      </c>
      <c r="B81" s="114" t="s">
        <v>102</v>
      </c>
      <c r="C81" s="114" t="s">
        <v>392</v>
      </c>
      <c r="D81" s="116">
        <v>5000</v>
      </c>
      <c r="E81" s="116">
        <v>5000</v>
      </c>
      <c r="F81" s="116">
        <v>0</v>
      </c>
      <c r="G81" s="72"/>
    </row>
    <row r="82" spans="1:7" s="73" customFormat="1" ht="99" customHeight="1">
      <c r="A82" s="120" t="s">
        <v>173</v>
      </c>
      <c r="B82" s="114" t="s">
        <v>102</v>
      </c>
      <c r="C82" s="114" t="s">
        <v>174</v>
      </c>
      <c r="D82" s="116">
        <v>69500</v>
      </c>
      <c r="E82" s="116">
        <v>69425</v>
      </c>
      <c r="F82" s="116">
        <v>75</v>
      </c>
      <c r="G82" s="72"/>
    </row>
    <row r="83" spans="1:7" s="73" customFormat="1" ht="274.5" customHeight="1">
      <c r="A83" s="120" t="s">
        <v>175</v>
      </c>
      <c r="B83" s="114" t="s">
        <v>102</v>
      </c>
      <c r="C83" s="114" t="s">
        <v>176</v>
      </c>
      <c r="D83" s="116">
        <v>57500</v>
      </c>
      <c r="E83" s="116">
        <v>57425</v>
      </c>
      <c r="F83" s="116">
        <v>75</v>
      </c>
      <c r="G83" s="72"/>
    </row>
    <row r="84" spans="1:7" s="73" customFormat="1" ht="75.75" customHeight="1">
      <c r="A84" s="120" t="s">
        <v>85</v>
      </c>
      <c r="B84" s="114" t="s">
        <v>102</v>
      </c>
      <c r="C84" s="114" t="s">
        <v>177</v>
      </c>
      <c r="D84" s="116">
        <v>57500</v>
      </c>
      <c r="E84" s="116">
        <v>57425</v>
      </c>
      <c r="F84" s="116">
        <v>75</v>
      </c>
      <c r="G84" s="72"/>
    </row>
    <row r="85" spans="1:7" s="73" customFormat="1" ht="24" customHeight="1">
      <c r="A85" s="120" t="s">
        <v>47</v>
      </c>
      <c r="B85" s="114" t="s">
        <v>102</v>
      </c>
      <c r="C85" s="114" t="s">
        <v>178</v>
      </c>
      <c r="D85" s="116">
        <v>57500</v>
      </c>
      <c r="E85" s="116">
        <v>57425</v>
      </c>
      <c r="F85" s="116">
        <v>75</v>
      </c>
      <c r="G85" s="72"/>
    </row>
    <row r="86" spans="1:7" s="73" customFormat="1" ht="18" customHeight="1">
      <c r="A86" s="120" t="s">
        <v>53</v>
      </c>
      <c r="B86" s="114" t="s">
        <v>102</v>
      </c>
      <c r="C86" s="114" t="s">
        <v>179</v>
      </c>
      <c r="D86" s="116">
        <v>57500</v>
      </c>
      <c r="E86" s="116">
        <v>57425</v>
      </c>
      <c r="F86" s="116">
        <v>75</v>
      </c>
      <c r="G86" s="72"/>
    </row>
    <row r="87" spans="1:7" s="73" customFormat="1" ht="20.25" customHeight="1">
      <c r="A87" s="120" t="s">
        <v>55</v>
      </c>
      <c r="B87" s="114" t="s">
        <v>102</v>
      </c>
      <c r="C87" s="114" t="s">
        <v>180</v>
      </c>
      <c r="D87" s="116">
        <v>57500</v>
      </c>
      <c r="E87" s="116">
        <v>57425</v>
      </c>
      <c r="F87" s="116">
        <v>75</v>
      </c>
      <c r="G87" s="72"/>
    </row>
    <row r="88" spans="1:7" s="73" customFormat="1" ht="260.25" customHeight="1">
      <c r="A88" s="120" t="s">
        <v>181</v>
      </c>
      <c r="B88" s="114" t="s">
        <v>102</v>
      </c>
      <c r="C88" s="114" t="s">
        <v>371</v>
      </c>
      <c r="D88" s="116">
        <v>12000</v>
      </c>
      <c r="E88" s="116">
        <v>12000</v>
      </c>
      <c r="F88" s="116">
        <v>0</v>
      </c>
      <c r="G88" s="72"/>
    </row>
    <row r="89" spans="1:7" s="73" customFormat="1" ht="85.5" customHeight="1">
      <c r="A89" s="120" t="s">
        <v>85</v>
      </c>
      <c r="B89" s="114" t="s">
        <v>102</v>
      </c>
      <c r="C89" s="114" t="s">
        <v>372</v>
      </c>
      <c r="D89" s="116">
        <v>12000</v>
      </c>
      <c r="E89" s="116">
        <v>12000</v>
      </c>
      <c r="F89" s="116">
        <v>0</v>
      </c>
      <c r="G89" s="72"/>
    </row>
    <row r="90" spans="1:7" s="73" customFormat="1" ht="20.25" customHeight="1">
      <c r="A90" s="120" t="s">
        <v>47</v>
      </c>
      <c r="B90" s="114" t="s">
        <v>102</v>
      </c>
      <c r="C90" s="114" t="s">
        <v>373</v>
      </c>
      <c r="D90" s="116">
        <v>12000</v>
      </c>
      <c r="E90" s="116">
        <v>12000</v>
      </c>
      <c r="F90" s="116">
        <v>0</v>
      </c>
      <c r="G90" s="72"/>
    </row>
    <row r="91" spans="1:7" s="73" customFormat="1" ht="15">
      <c r="A91" s="120" t="s">
        <v>53</v>
      </c>
      <c r="B91" s="114" t="s">
        <v>102</v>
      </c>
      <c r="C91" s="114" t="s">
        <v>374</v>
      </c>
      <c r="D91" s="116">
        <v>12000</v>
      </c>
      <c r="E91" s="116">
        <v>12000</v>
      </c>
      <c r="F91" s="116">
        <v>0</v>
      </c>
      <c r="G91" s="72"/>
    </row>
    <row r="92" spans="1:7" s="73" customFormat="1" ht="16.5" customHeight="1">
      <c r="A92" s="120" t="s">
        <v>55</v>
      </c>
      <c r="B92" s="114" t="s">
        <v>102</v>
      </c>
      <c r="C92" s="114" t="s">
        <v>375</v>
      </c>
      <c r="D92" s="116">
        <v>12000</v>
      </c>
      <c r="E92" s="116">
        <v>12000</v>
      </c>
      <c r="F92" s="116">
        <v>0</v>
      </c>
      <c r="G92" s="72"/>
    </row>
    <row r="93" spans="1:7" s="73" customFormat="1" ht="21" customHeight="1">
      <c r="A93" s="120" t="s">
        <v>511</v>
      </c>
      <c r="B93" s="114" t="s">
        <v>102</v>
      </c>
      <c r="C93" s="114" t="s">
        <v>534</v>
      </c>
      <c r="D93" s="116">
        <v>103600</v>
      </c>
      <c r="E93" s="116">
        <v>103519.66</v>
      </c>
      <c r="F93" s="116">
        <v>80.34</v>
      </c>
      <c r="G93" s="72"/>
    </row>
    <row r="94" spans="1:7" s="73" customFormat="1" ht="36.75" customHeight="1">
      <c r="A94" s="120" t="s">
        <v>100</v>
      </c>
      <c r="B94" s="114" t="s">
        <v>102</v>
      </c>
      <c r="C94" s="114" t="s">
        <v>363</v>
      </c>
      <c r="D94" s="116">
        <v>103600</v>
      </c>
      <c r="E94" s="116">
        <v>103519.66</v>
      </c>
      <c r="F94" s="116">
        <v>80.34</v>
      </c>
      <c r="G94" s="72"/>
    </row>
    <row r="95" spans="1:7" s="73" customFormat="1" ht="196.5" customHeight="1">
      <c r="A95" s="120" t="s">
        <v>364</v>
      </c>
      <c r="B95" s="114" t="s">
        <v>102</v>
      </c>
      <c r="C95" s="114" t="s">
        <v>365</v>
      </c>
      <c r="D95" s="116">
        <v>58600</v>
      </c>
      <c r="E95" s="116">
        <v>58519.66</v>
      </c>
      <c r="F95" s="116">
        <v>80.34</v>
      </c>
      <c r="G95" s="72"/>
    </row>
    <row r="96" spans="1:7" s="73" customFormat="1" ht="78.75" customHeight="1">
      <c r="A96" s="120" t="s">
        <v>85</v>
      </c>
      <c r="B96" s="114" t="s">
        <v>102</v>
      </c>
      <c r="C96" s="114" t="s">
        <v>366</v>
      </c>
      <c r="D96" s="116">
        <v>58600</v>
      </c>
      <c r="E96" s="116">
        <v>58519.66</v>
      </c>
      <c r="F96" s="116">
        <v>80.34</v>
      </c>
      <c r="G96" s="72"/>
    </row>
    <row r="97" spans="1:7" s="73" customFormat="1" ht="18.75" customHeight="1">
      <c r="A97" s="120" t="s">
        <v>47</v>
      </c>
      <c r="B97" s="114" t="s">
        <v>102</v>
      </c>
      <c r="C97" s="114" t="s">
        <v>367</v>
      </c>
      <c r="D97" s="116">
        <v>58600</v>
      </c>
      <c r="E97" s="116">
        <v>58519.66</v>
      </c>
      <c r="F97" s="116">
        <v>80.34</v>
      </c>
      <c r="G97" s="72"/>
    </row>
    <row r="98" spans="1:7" s="73" customFormat="1" ht="18" customHeight="1">
      <c r="A98" s="120" t="s">
        <v>53</v>
      </c>
      <c r="B98" s="114" t="s">
        <v>102</v>
      </c>
      <c r="C98" s="114" t="s">
        <v>376</v>
      </c>
      <c r="D98" s="116">
        <v>58600</v>
      </c>
      <c r="E98" s="116">
        <v>58519.66</v>
      </c>
      <c r="F98" s="116">
        <v>80.34</v>
      </c>
      <c r="G98" s="72"/>
    </row>
    <row r="99" spans="1:7" s="73" customFormat="1" ht="20.25" customHeight="1">
      <c r="A99" s="120" t="s">
        <v>55</v>
      </c>
      <c r="B99" s="114" t="s">
        <v>102</v>
      </c>
      <c r="C99" s="114" t="s">
        <v>368</v>
      </c>
      <c r="D99" s="116">
        <v>58600</v>
      </c>
      <c r="E99" s="116">
        <v>58519.66</v>
      </c>
      <c r="F99" s="116">
        <v>80.34</v>
      </c>
      <c r="G99" s="72"/>
    </row>
    <row r="100" spans="1:7" s="73" customFormat="1" ht="123" customHeight="1">
      <c r="A100" s="120" t="s">
        <v>393</v>
      </c>
      <c r="B100" s="114" t="s">
        <v>102</v>
      </c>
      <c r="C100" s="114" t="s">
        <v>394</v>
      </c>
      <c r="D100" s="116">
        <v>45000</v>
      </c>
      <c r="E100" s="116">
        <v>45000</v>
      </c>
      <c r="F100" s="116">
        <v>0</v>
      </c>
      <c r="G100" s="72"/>
    </row>
    <row r="101" spans="1:7" s="73" customFormat="1" ht="18" customHeight="1">
      <c r="A101" s="120" t="s">
        <v>370</v>
      </c>
      <c r="B101" s="114" t="s">
        <v>102</v>
      </c>
      <c r="C101" s="114" t="s">
        <v>395</v>
      </c>
      <c r="D101" s="116">
        <v>45000</v>
      </c>
      <c r="E101" s="116">
        <v>45000</v>
      </c>
      <c r="F101" s="116">
        <v>0</v>
      </c>
      <c r="G101" s="72"/>
    </row>
    <row r="102" spans="1:7" s="73" customFormat="1" ht="24" customHeight="1">
      <c r="A102" s="120" t="s">
        <v>47</v>
      </c>
      <c r="B102" s="114" t="s">
        <v>102</v>
      </c>
      <c r="C102" s="114" t="s">
        <v>396</v>
      </c>
      <c r="D102" s="116">
        <v>45000</v>
      </c>
      <c r="E102" s="116">
        <v>45000</v>
      </c>
      <c r="F102" s="116">
        <v>0</v>
      </c>
      <c r="G102" s="72"/>
    </row>
    <row r="103" spans="1:7" s="73" customFormat="1" ht="21" customHeight="1">
      <c r="A103" s="120" t="s">
        <v>58</v>
      </c>
      <c r="B103" s="114" t="s">
        <v>102</v>
      </c>
      <c r="C103" s="114" t="s">
        <v>397</v>
      </c>
      <c r="D103" s="116">
        <v>45000</v>
      </c>
      <c r="E103" s="116">
        <v>45000</v>
      </c>
      <c r="F103" s="116">
        <v>0</v>
      </c>
      <c r="G103" s="72"/>
    </row>
    <row r="104" spans="1:7" s="73" customFormat="1" ht="25.5" customHeight="1">
      <c r="A104" s="120" t="s">
        <v>66</v>
      </c>
      <c r="B104" s="114" t="s">
        <v>102</v>
      </c>
      <c r="C104" s="114" t="s">
        <v>182</v>
      </c>
      <c r="D104" s="116">
        <v>164700</v>
      </c>
      <c r="E104" s="116">
        <v>164700</v>
      </c>
      <c r="F104" s="116">
        <v>0</v>
      </c>
      <c r="G104" s="72"/>
    </row>
    <row r="105" spans="1:7" s="73" customFormat="1" ht="33.75" customHeight="1">
      <c r="A105" s="120" t="s">
        <v>88</v>
      </c>
      <c r="B105" s="114" t="s">
        <v>102</v>
      </c>
      <c r="C105" s="114" t="s">
        <v>183</v>
      </c>
      <c r="D105" s="116">
        <v>164700</v>
      </c>
      <c r="E105" s="116">
        <v>164700</v>
      </c>
      <c r="F105" s="116">
        <v>0</v>
      </c>
      <c r="G105" s="72"/>
    </row>
    <row r="106" spans="1:6" ht="79.5" customHeight="1">
      <c r="A106" s="120" t="s">
        <v>511</v>
      </c>
      <c r="B106" s="114" t="s">
        <v>102</v>
      </c>
      <c r="C106" s="114" t="s">
        <v>535</v>
      </c>
      <c r="D106" s="116">
        <v>164700</v>
      </c>
      <c r="E106" s="116">
        <v>164700</v>
      </c>
      <c r="F106" s="116">
        <v>0</v>
      </c>
    </row>
    <row r="107" spans="1:6" ht="33.75" customHeight="1">
      <c r="A107" s="120" t="s">
        <v>100</v>
      </c>
      <c r="B107" s="114" t="s">
        <v>102</v>
      </c>
      <c r="C107" s="114" t="s">
        <v>184</v>
      </c>
      <c r="D107" s="116">
        <v>164700</v>
      </c>
      <c r="E107" s="116">
        <v>164700</v>
      </c>
      <c r="F107" s="116">
        <v>0</v>
      </c>
    </row>
    <row r="108" spans="1:6" ht="173.25" customHeight="1">
      <c r="A108" s="120" t="s">
        <v>377</v>
      </c>
      <c r="B108" s="114" t="s">
        <v>102</v>
      </c>
      <c r="C108" s="114" t="s">
        <v>185</v>
      </c>
      <c r="D108" s="116">
        <v>164700</v>
      </c>
      <c r="E108" s="116">
        <v>164700</v>
      </c>
      <c r="F108" s="116">
        <v>0</v>
      </c>
    </row>
    <row r="109" spans="1:6" ht="81.75" customHeight="1">
      <c r="A109" s="120" t="s">
        <v>107</v>
      </c>
      <c r="B109" s="114" t="s">
        <v>102</v>
      </c>
      <c r="C109" s="114" t="s">
        <v>186</v>
      </c>
      <c r="D109" s="116">
        <v>164700</v>
      </c>
      <c r="E109" s="116">
        <v>164700</v>
      </c>
      <c r="F109" s="116">
        <v>0</v>
      </c>
    </row>
    <row r="110" spans="1:6" ht="25.5" customHeight="1">
      <c r="A110" s="120" t="s">
        <v>47</v>
      </c>
      <c r="B110" s="114" t="s">
        <v>102</v>
      </c>
      <c r="C110" s="114" t="s">
        <v>187</v>
      </c>
      <c r="D110" s="116">
        <v>164700</v>
      </c>
      <c r="E110" s="116">
        <v>164700</v>
      </c>
      <c r="F110" s="116">
        <v>0</v>
      </c>
    </row>
    <row r="111" spans="1:6" ht="37.5" customHeight="1">
      <c r="A111" s="120" t="s">
        <v>48</v>
      </c>
      <c r="B111" s="114" t="s">
        <v>102</v>
      </c>
      <c r="C111" s="114" t="s">
        <v>188</v>
      </c>
      <c r="D111" s="116">
        <v>164700</v>
      </c>
      <c r="E111" s="116">
        <v>164700</v>
      </c>
      <c r="F111" s="116">
        <v>0</v>
      </c>
    </row>
    <row r="112" spans="1:6" ht="25.5" customHeight="1">
      <c r="A112" s="120" t="s">
        <v>49</v>
      </c>
      <c r="B112" s="114" t="s">
        <v>102</v>
      </c>
      <c r="C112" s="114" t="s">
        <v>189</v>
      </c>
      <c r="D112" s="116">
        <v>127135.88</v>
      </c>
      <c r="E112" s="116">
        <v>127135.88</v>
      </c>
      <c r="F112" s="116" t="s">
        <v>320</v>
      </c>
    </row>
    <row r="113" spans="1:6" ht="30">
      <c r="A113" s="120" t="s">
        <v>50</v>
      </c>
      <c r="B113" s="114" t="s">
        <v>102</v>
      </c>
      <c r="C113" s="114" t="s">
        <v>190</v>
      </c>
      <c r="D113" s="116">
        <v>37564.12</v>
      </c>
      <c r="E113" s="116">
        <v>37564.12</v>
      </c>
      <c r="F113" s="116" t="s">
        <v>320</v>
      </c>
    </row>
    <row r="114" spans="1:6" ht="49.5" customHeight="1">
      <c r="A114" s="120" t="s">
        <v>547</v>
      </c>
      <c r="B114" s="114" t="s">
        <v>102</v>
      </c>
      <c r="C114" s="114" t="s">
        <v>548</v>
      </c>
      <c r="D114" s="116">
        <v>120100</v>
      </c>
      <c r="E114" s="116">
        <v>120032.46</v>
      </c>
      <c r="F114" s="116">
        <v>67.54</v>
      </c>
    </row>
    <row r="115" spans="1:6" ht="91.5" customHeight="1">
      <c r="A115" s="120" t="s">
        <v>67</v>
      </c>
      <c r="B115" s="114" t="s">
        <v>102</v>
      </c>
      <c r="C115" s="114" t="s">
        <v>191</v>
      </c>
      <c r="D115" s="116">
        <v>120100</v>
      </c>
      <c r="E115" s="116">
        <v>120032.46</v>
      </c>
      <c r="F115" s="116">
        <v>67.54</v>
      </c>
    </row>
    <row r="116" spans="1:6" ht="29.25" customHeight="1">
      <c r="A116" s="120" t="s">
        <v>89</v>
      </c>
      <c r="B116" s="114" t="s">
        <v>102</v>
      </c>
      <c r="C116" s="114" t="s">
        <v>192</v>
      </c>
      <c r="D116" s="116">
        <v>15600</v>
      </c>
      <c r="E116" s="116">
        <v>15570</v>
      </c>
      <c r="F116" s="116">
        <v>30</v>
      </c>
    </row>
    <row r="117" spans="1:6" ht="197.25" customHeight="1">
      <c r="A117" s="122" t="s">
        <v>193</v>
      </c>
      <c r="B117" s="114" t="s">
        <v>102</v>
      </c>
      <c r="C117" s="114" t="s">
        <v>194</v>
      </c>
      <c r="D117" s="116">
        <v>15600</v>
      </c>
      <c r="E117" s="116">
        <v>15570</v>
      </c>
      <c r="F117" s="116">
        <v>30</v>
      </c>
    </row>
    <row r="118" spans="1:6" ht="75">
      <c r="A118" s="120" t="s">
        <v>85</v>
      </c>
      <c r="B118" s="114" t="s">
        <v>102</v>
      </c>
      <c r="C118" s="114" t="s">
        <v>195</v>
      </c>
      <c r="D118" s="116">
        <v>15600</v>
      </c>
      <c r="E118" s="116">
        <v>15570</v>
      </c>
      <c r="F118" s="116">
        <v>30</v>
      </c>
    </row>
    <row r="119" spans="1:6" ht="18.75" customHeight="1">
      <c r="A119" s="120" t="s">
        <v>47</v>
      </c>
      <c r="B119" s="114" t="s">
        <v>102</v>
      </c>
      <c r="C119" s="114" t="s">
        <v>378</v>
      </c>
      <c r="D119" s="116">
        <v>3000</v>
      </c>
      <c r="E119" s="116">
        <v>3000</v>
      </c>
      <c r="F119" s="116">
        <v>0</v>
      </c>
    </row>
    <row r="120" spans="1:6" ht="21" customHeight="1">
      <c r="A120" s="120" t="s">
        <v>53</v>
      </c>
      <c r="B120" s="114" t="s">
        <v>102</v>
      </c>
      <c r="C120" s="114" t="s">
        <v>379</v>
      </c>
      <c r="D120" s="116">
        <v>3000</v>
      </c>
      <c r="E120" s="116">
        <v>3000</v>
      </c>
      <c r="F120" s="116">
        <v>0</v>
      </c>
    </row>
    <row r="121" spans="1:6" ht="18" customHeight="1">
      <c r="A121" s="120" t="s">
        <v>55</v>
      </c>
      <c r="B121" s="114" t="s">
        <v>102</v>
      </c>
      <c r="C121" s="114" t="s">
        <v>356</v>
      </c>
      <c r="D121" s="116">
        <v>3000</v>
      </c>
      <c r="E121" s="116">
        <v>3000</v>
      </c>
      <c r="F121" s="116">
        <v>0</v>
      </c>
    </row>
    <row r="122" spans="1:6" ht="30">
      <c r="A122" s="120" t="s">
        <v>59</v>
      </c>
      <c r="B122" s="114" t="s">
        <v>102</v>
      </c>
      <c r="C122" s="114" t="s">
        <v>519</v>
      </c>
      <c r="D122" s="116">
        <v>12600</v>
      </c>
      <c r="E122" s="116">
        <v>12570</v>
      </c>
      <c r="F122" s="116">
        <v>30</v>
      </c>
    </row>
    <row r="123" spans="1:6" ht="36" customHeight="1">
      <c r="A123" s="120" t="s">
        <v>78</v>
      </c>
      <c r="B123" s="114" t="s">
        <v>102</v>
      </c>
      <c r="C123" s="114" t="s">
        <v>520</v>
      </c>
      <c r="D123" s="116">
        <v>12600</v>
      </c>
      <c r="E123" s="116">
        <v>12570</v>
      </c>
      <c r="F123" s="116">
        <v>30</v>
      </c>
    </row>
    <row r="124" spans="1:6" ht="30.75" customHeight="1">
      <c r="A124" s="120" t="s">
        <v>196</v>
      </c>
      <c r="B124" s="114" t="s">
        <v>102</v>
      </c>
      <c r="C124" s="114" t="s">
        <v>197</v>
      </c>
      <c r="D124" s="116">
        <v>97500</v>
      </c>
      <c r="E124" s="116">
        <v>97462.46</v>
      </c>
      <c r="F124" s="116">
        <v>37.54</v>
      </c>
    </row>
    <row r="125" spans="1:6" ht="261" customHeight="1">
      <c r="A125" s="122" t="s">
        <v>198</v>
      </c>
      <c r="B125" s="114" t="s">
        <v>102</v>
      </c>
      <c r="C125" s="114" t="s">
        <v>199</v>
      </c>
      <c r="D125" s="116">
        <v>1800</v>
      </c>
      <c r="E125" s="116">
        <v>1762.46</v>
      </c>
      <c r="F125" s="116">
        <v>37.54</v>
      </c>
    </row>
    <row r="126" spans="1:6" ht="75">
      <c r="A126" s="120" t="s">
        <v>85</v>
      </c>
      <c r="B126" s="114" t="s">
        <v>102</v>
      </c>
      <c r="C126" s="114" t="s">
        <v>200</v>
      </c>
      <c r="D126" s="116">
        <v>1800</v>
      </c>
      <c r="E126" s="116">
        <v>1762.46</v>
      </c>
      <c r="F126" s="116">
        <v>37.54</v>
      </c>
    </row>
    <row r="127" spans="1:6" ht="23.25" customHeight="1">
      <c r="A127" s="120" t="s">
        <v>47</v>
      </c>
      <c r="B127" s="114" t="s">
        <v>102</v>
      </c>
      <c r="C127" s="114" t="s">
        <v>201</v>
      </c>
      <c r="D127" s="116">
        <v>1800</v>
      </c>
      <c r="E127" s="116">
        <v>1762.46</v>
      </c>
      <c r="F127" s="116">
        <v>37.54</v>
      </c>
    </row>
    <row r="128" spans="1:6" ht="15">
      <c r="A128" s="120" t="s">
        <v>53</v>
      </c>
      <c r="B128" s="114" t="s">
        <v>102</v>
      </c>
      <c r="C128" s="114" t="s">
        <v>202</v>
      </c>
      <c r="D128" s="116">
        <v>1800</v>
      </c>
      <c r="E128" s="116">
        <v>1762.46</v>
      </c>
      <c r="F128" s="116">
        <v>37.54</v>
      </c>
    </row>
    <row r="129" spans="1:6" ht="17.25" customHeight="1">
      <c r="A129" s="120" t="s">
        <v>55</v>
      </c>
      <c r="B129" s="114" t="s">
        <v>102</v>
      </c>
      <c r="C129" s="114" t="s">
        <v>203</v>
      </c>
      <c r="D129" s="116">
        <v>1800</v>
      </c>
      <c r="E129" s="116">
        <v>1762.46</v>
      </c>
      <c r="F129" s="116">
        <v>37.54</v>
      </c>
    </row>
    <row r="130" spans="1:6" ht="336" customHeight="1">
      <c r="A130" s="122" t="s">
        <v>204</v>
      </c>
      <c r="B130" s="114" t="s">
        <v>102</v>
      </c>
      <c r="C130" s="114" t="s">
        <v>205</v>
      </c>
      <c r="D130" s="116">
        <v>95700</v>
      </c>
      <c r="E130" s="116">
        <v>95700</v>
      </c>
      <c r="F130" s="116">
        <v>0</v>
      </c>
    </row>
    <row r="131" spans="1:6" ht="30">
      <c r="A131" s="120" t="s">
        <v>28</v>
      </c>
      <c r="B131" s="114" t="s">
        <v>102</v>
      </c>
      <c r="C131" s="114" t="s">
        <v>206</v>
      </c>
      <c r="D131" s="116">
        <v>95700</v>
      </c>
      <c r="E131" s="116">
        <v>95700</v>
      </c>
      <c r="F131" s="116">
        <v>0</v>
      </c>
    </row>
    <row r="132" spans="1:6" ht="15">
      <c r="A132" s="120" t="s">
        <v>47</v>
      </c>
      <c r="B132" s="114" t="s">
        <v>102</v>
      </c>
      <c r="C132" s="114" t="s">
        <v>207</v>
      </c>
      <c r="D132" s="116">
        <v>95700</v>
      </c>
      <c r="E132" s="116">
        <v>95700</v>
      </c>
      <c r="F132" s="116">
        <v>0</v>
      </c>
    </row>
    <row r="133" spans="1:6" ht="36.75" customHeight="1">
      <c r="A133" s="120" t="s">
        <v>138</v>
      </c>
      <c r="B133" s="114" t="s">
        <v>102</v>
      </c>
      <c r="C133" s="114" t="s">
        <v>208</v>
      </c>
      <c r="D133" s="116">
        <v>95700</v>
      </c>
      <c r="E133" s="116">
        <v>95700</v>
      </c>
      <c r="F133" s="116">
        <v>0</v>
      </c>
    </row>
    <row r="134" spans="1:6" ht="60">
      <c r="A134" s="120" t="s">
        <v>62</v>
      </c>
      <c r="B134" s="114" t="s">
        <v>102</v>
      </c>
      <c r="C134" s="114" t="s">
        <v>209</v>
      </c>
      <c r="D134" s="116">
        <v>95700</v>
      </c>
      <c r="E134" s="116">
        <v>95700</v>
      </c>
      <c r="F134" s="116">
        <v>0</v>
      </c>
    </row>
    <row r="135" spans="1:6" ht="63.75" customHeight="1">
      <c r="A135" s="120" t="s">
        <v>210</v>
      </c>
      <c r="B135" s="114" t="s">
        <v>102</v>
      </c>
      <c r="C135" s="114" t="s">
        <v>211</v>
      </c>
      <c r="D135" s="116">
        <v>7000</v>
      </c>
      <c r="E135" s="116">
        <v>7000</v>
      </c>
      <c r="F135" s="116">
        <v>0</v>
      </c>
    </row>
    <row r="136" spans="1:6" ht="255" customHeight="1">
      <c r="A136" s="120" t="s">
        <v>212</v>
      </c>
      <c r="B136" s="114" t="s">
        <v>102</v>
      </c>
      <c r="C136" s="114" t="s">
        <v>213</v>
      </c>
      <c r="D136" s="116">
        <v>7000</v>
      </c>
      <c r="E136" s="116">
        <v>7000</v>
      </c>
      <c r="F136" s="116">
        <v>0</v>
      </c>
    </row>
    <row r="137" spans="1:6" ht="81.75" customHeight="1">
      <c r="A137" s="120" t="s">
        <v>85</v>
      </c>
      <c r="B137" s="114" t="s">
        <v>102</v>
      </c>
      <c r="C137" s="114" t="s">
        <v>380</v>
      </c>
      <c r="D137" s="116">
        <v>7000</v>
      </c>
      <c r="E137" s="116">
        <v>7000</v>
      </c>
      <c r="F137" s="116">
        <v>0</v>
      </c>
    </row>
    <row r="138" spans="1:6" ht="35.25" customHeight="1">
      <c r="A138" s="120" t="s">
        <v>59</v>
      </c>
      <c r="B138" s="114" t="s">
        <v>102</v>
      </c>
      <c r="C138" s="114" t="s">
        <v>522</v>
      </c>
      <c r="D138" s="116">
        <v>7000</v>
      </c>
      <c r="E138" s="116">
        <v>7000</v>
      </c>
      <c r="F138" s="116">
        <v>0</v>
      </c>
    </row>
    <row r="139" spans="1:6" ht="38.25" customHeight="1">
      <c r="A139" s="120" t="s">
        <v>60</v>
      </c>
      <c r="B139" s="114" t="s">
        <v>102</v>
      </c>
      <c r="C139" s="114" t="s">
        <v>523</v>
      </c>
      <c r="D139" s="116">
        <v>7000</v>
      </c>
      <c r="E139" s="116">
        <v>7000</v>
      </c>
      <c r="F139" s="116">
        <v>0</v>
      </c>
    </row>
    <row r="140" spans="1:6" ht="21.75" customHeight="1">
      <c r="A140" s="120" t="s">
        <v>68</v>
      </c>
      <c r="B140" s="114" t="s">
        <v>102</v>
      </c>
      <c r="C140" s="114" t="s">
        <v>214</v>
      </c>
      <c r="D140" s="116">
        <v>1207059</v>
      </c>
      <c r="E140" s="116">
        <v>875076.56</v>
      </c>
      <c r="F140" s="116">
        <v>331982.44</v>
      </c>
    </row>
    <row r="141" spans="1:6" ht="35.25" customHeight="1">
      <c r="A141" s="120" t="s">
        <v>215</v>
      </c>
      <c r="B141" s="114" t="s">
        <v>102</v>
      </c>
      <c r="C141" s="114" t="s">
        <v>216</v>
      </c>
      <c r="D141" s="116">
        <v>1207059</v>
      </c>
      <c r="E141" s="116">
        <v>875076.56</v>
      </c>
      <c r="F141" s="116">
        <v>331982.44</v>
      </c>
    </row>
    <row r="142" spans="1:6" ht="78" customHeight="1">
      <c r="A142" s="120" t="s">
        <v>217</v>
      </c>
      <c r="B142" s="114" t="s">
        <v>102</v>
      </c>
      <c r="C142" s="114" t="s">
        <v>218</v>
      </c>
      <c r="D142" s="116">
        <v>1087059</v>
      </c>
      <c r="E142" s="116">
        <v>812076.56</v>
      </c>
      <c r="F142" s="116">
        <v>274982.44</v>
      </c>
    </row>
    <row r="143" spans="1:6" ht="231" customHeight="1">
      <c r="A143" s="120" t="s">
        <v>219</v>
      </c>
      <c r="B143" s="114" t="s">
        <v>102</v>
      </c>
      <c r="C143" s="114" t="s">
        <v>220</v>
      </c>
      <c r="D143" s="116">
        <v>481500</v>
      </c>
      <c r="E143" s="116">
        <v>206583</v>
      </c>
      <c r="F143" s="116">
        <v>274917</v>
      </c>
    </row>
    <row r="144" spans="1:6" ht="75">
      <c r="A144" s="120" t="s">
        <v>85</v>
      </c>
      <c r="B144" s="114" t="s">
        <v>102</v>
      </c>
      <c r="C144" s="114" t="s">
        <v>221</v>
      </c>
      <c r="D144" s="116">
        <v>481500</v>
      </c>
      <c r="E144" s="116">
        <v>206583</v>
      </c>
      <c r="F144" s="116">
        <v>274917</v>
      </c>
    </row>
    <row r="145" spans="1:6" ht="15">
      <c r="A145" s="120" t="s">
        <v>47</v>
      </c>
      <c r="B145" s="114" t="s">
        <v>102</v>
      </c>
      <c r="C145" s="114" t="s">
        <v>222</v>
      </c>
      <c r="D145" s="116">
        <v>481500</v>
      </c>
      <c r="E145" s="116">
        <v>206583</v>
      </c>
      <c r="F145" s="116">
        <v>274917</v>
      </c>
    </row>
    <row r="146" spans="1:6" ht="21.75" customHeight="1">
      <c r="A146" s="120" t="s">
        <v>53</v>
      </c>
      <c r="B146" s="114" t="s">
        <v>102</v>
      </c>
      <c r="C146" s="114" t="s">
        <v>223</v>
      </c>
      <c r="D146" s="116">
        <v>481500</v>
      </c>
      <c r="E146" s="116">
        <v>206583</v>
      </c>
      <c r="F146" s="116">
        <v>274917</v>
      </c>
    </row>
    <row r="147" spans="1:6" ht="31.5" customHeight="1">
      <c r="A147" s="120" t="s">
        <v>57</v>
      </c>
      <c r="B147" s="114" t="s">
        <v>102</v>
      </c>
      <c r="C147" s="114" t="s">
        <v>224</v>
      </c>
      <c r="D147" s="116">
        <v>481500</v>
      </c>
      <c r="E147" s="116">
        <v>206583</v>
      </c>
      <c r="F147" s="116">
        <v>274917</v>
      </c>
    </row>
    <row r="148" spans="1:6" ht="240">
      <c r="A148" s="120" t="s">
        <v>225</v>
      </c>
      <c r="B148" s="114" t="s">
        <v>102</v>
      </c>
      <c r="C148" s="114" t="s">
        <v>381</v>
      </c>
      <c r="D148" s="116">
        <v>9900</v>
      </c>
      <c r="E148" s="116">
        <v>9835</v>
      </c>
      <c r="F148" s="116">
        <v>65</v>
      </c>
    </row>
    <row r="149" spans="1:6" ht="75">
      <c r="A149" s="120" t="s">
        <v>85</v>
      </c>
      <c r="B149" s="114" t="s">
        <v>102</v>
      </c>
      <c r="C149" s="114" t="s">
        <v>226</v>
      </c>
      <c r="D149" s="116">
        <v>9900</v>
      </c>
      <c r="E149" s="116">
        <v>9835</v>
      </c>
      <c r="F149" s="116">
        <v>65</v>
      </c>
    </row>
    <row r="150" spans="1:6" ht="20.25" customHeight="1">
      <c r="A150" s="120" t="s">
        <v>47</v>
      </c>
      <c r="B150" s="114" t="s">
        <v>102</v>
      </c>
      <c r="C150" s="114" t="s">
        <v>227</v>
      </c>
      <c r="D150" s="116">
        <v>9900</v>
      </c>
      <c r="E150" s="116">
        <v>9835</v>
      </c>
      <c r="F150" s="116">
        <v>65</v>
      </c>
    </row>
    <row r="151" spans="1:6" ht="21" customHeight="1">
      <c r="A151" s="120" t="s">
        <v>53</v>
      </c>
      <c r="B151" s="114" t="s">
        <v>102</v>
      </c>
      <c r="C151" s="114" t="s">
        <v>228</v>
      </c>
      <c r="D151" s="116">
        <v>9900</v>
      </c>
      <c r="E151" s="116">
        <v>9835</v>
      </c>
      <c r="F151" s="116">
        <v>65</v>
      </c>
    </row>
    <row r="152" spans="1:6" ht="21.75" customHeight="1">
      <c r="A152" s="120" t="s">
        <v>57</v>
      </c>
      <c r="B152" s="114" t="s">
        <v>102</v>
      </c>
      <c r="C152" s="114" t="s">
        <v>229</v>
      </c>
      <c r="D152" s="116">
        <v>9900</v>
      </c>
      <c r="E152" s="116">
        <v>9835</v>
      </c>
      <c r="F152" s="116">
        <v>65</v>
      </c>
    </row>
    <row r="153" spans="1:6" ht="201" customHeight="1">
      <c r="A153" s="120" t="s">
        <v>230</v>
      </c>
      <c r="B153" s="114" t="s">
        <v>102</v>
      </c>
      <c r="C153" s="114" t="s">
        <v>231</v>
      </c>
      <c r="D153" s="116">
        <v>589059</v>
      </c>
      <c r="E153" s="116">
        <v>589058.56</v>
      </c>
      <c r="F153" s="116">
        <v>0.44</v>
      </c>
    </row>
    <row r="154" spans="1:6" ht="79.5" customHeight="1">
      <c r="A154" s="120" t="s">
        <v>85</v>
      </c>
      <c r="B154" s="114" t="s">
        <v>102</v>
      </c>
      <c r="C154" s="114" t="s">
        <v>232</v>
      </c>
      <c r="D154" s="116">
        <v>589059</v>
      </c>
      <c r="E154" s="116">
        <v>589058.56</v>
      </c>
      <c r="F154" s="116">
        <v>0.44</v>
      </c>
    </row>
    <row r="155" spans="1:6" ht="21.75" customHeight="1">
      <c r="A155" s="120" t="s">
        <v>47</v>
      </c>
      <c r="B155" s="114" t="s">
        <v>102</v>
      </c>
      <c r="C155" s="114" t="s">
        <v>233</v>
      </c>
      <c r="D155" s="116">
        <v>589059</v>
      </c>
      <c r="E155" s="116">
        <v>589058.56</v>
      </c>
      <c r="F155" s="116">
        <v>0.44</v>
      </c>
    </row>
    <row r="156" spans="1:6" ht="15">
      <c r="A156" s="120" t="s">
        <v>53</v>
      </c>
      <c r="B156" s="114" t="s">
        <v>102</v>
      </c>
      <c r="C156" s="114" t="s">
        <v>234</v>
      </c>
      <c r="D156" s="116">
        <v>589059</v>
      </c>
      <c r="E156" s="116">
        <v>589058.56</v>
      </c>
      <c r="F156" s="116">
        <v>0.44</v>
      </c>
    </row>
    <row r="157" spans="1:6" ht="30">
      <c r="A157" s="120" t="s">
        <v>57</v>
      </c>
      <c r="B157" s="114" t="s">
        <v>102</v>
      </c>
      <c r="C157" s="114" t="s">
        <v>235</v>
      </c>
      <c r="D157" s="116">
        <v>589059</v>
      </c>
      <c r="E157" s="116">
        <v>589058.56</v>
      </c>
      <c r="F157" s="116">
        <v>0.44</v>
      </c>
    </row>
    <row r="158" spans="1:6" ht="260.25" customHeight="1">
      <c r="A158" s="120" t="s">
        <v>236</v>
      </c>
      <c r="B158" s="114" t="s">
        <v>102</v>
      </c>
      <c r="C158" s="114" t="s">
        <v>237</v>
      </c>
      <c r="D158" s="116">
        <v>6600</v>
      </c>
      <c r="E158" s="116">
        <v>6600</v>
      </c>
      <c r="F158" s="116">
        <v>0</v>
      </c>
    </row>
    <row r="159" spans="1:6" ht="75">
      <c r="A159" s="120" t="s">
        <v>85</v>
      </c>
      <c r="B159" s="114" t="s">
        <v>102</v>
      </c>
      <c r="C159" s="114" t="s">
        <v>238</v>
      </c>
      <c r="D159" s="116">
        <v>6600</v>
      </c>
      <c r="E159" s="116">
        <v>6600</v>
      </c>
      <c r="F159" s="116">
        <v>0</v>
      </c>
    </row>
    <row r="160" spans="1:6" ht="15">
      <c r="A160" s="120" t="s">
        <v>47</v>
      </c>
      <c r="B160" s="114" t="s">
        <v>102</v>
      </c>
      <c r="C160" s="114" t="s">
        <v>239</v>
      </c>
      <c r="D160" s="116">
        <v>6600</v>
      </c>
      <c r="E160" s="116">
        <v>6600</v>
      </c>
      <c r="F160" s="116">
        <v>0</v>
      </c>
    </row>
    <row r="161" spans="1:6" ht="22.5" customHeight="1">
      <c r="A161" s="120" t="s">
        <v>53</v>
      </c>
      <c r="B161" s="114" t="s">
        <v>102</v>
      </c>
      <c r="C161" s="114" t="s">
        <v>240</v>
      </c>
      <c r="D161" s="116">
        <v>6600</v>
      </c>
      <c r="E161" s="116">
        <v>6600</v>
      </c>
      <c r="F161" s="116">
        <v>0</v>
      </c>
    </row>
    <row r="162" spans="1:6" ht="30">
      <c r="A162" s="120" t="s">
        <v>57</v>
      </c>
      <c r="B162" s="114" t="s">
        <v>102</v>
      </c>
      <c r="C162" s="114" t="s">
        <v>241</v>
      </c>
      <c r="D162" s="116">
        <v>6600</v>
      </c>
      <c r="E162" s="116">
        <v>6600</v>
      </c>
      <c r="F162" s="116">
        <v>0</v>
      </c>
    </row>
    <row r="163" spans="1:6" ht="97.5" customHeight="1">
      <c r="A163" s="120" t="s">
        <v>242</v>
      </c>
      <c r="B163" s="114" t="s">
        <v>102</v>
      </c>
      <c r="C163" s="114" t="s">
        <v>243</v>
      </c>
      <c r="D163" s="116">
        <v>120000</v>
      </c>
      <c r="E163" s="116">
        <v>63000</v>
      </c>
      <c r="F163" s="116">
        <v>57000</v>
      </c>
    </row>
    <row r="164" spans="1:6" ht="203.25" customHeight="1">
      <c r="A164" s="120" t="s">
        <v>244</v>
      </c>
      <c r="B164" s="114" t="s">
        <v>102</v>
      </c>
      <c r="C164" s="114" t="s">
        <v>245</v>
      </c>
      <c r="D164" s="116">
        <v>120000</v>
      </c>
      <c r="E164" s="116">
        <v>63000</v>
      </c>
      <c r="F164" s="116">
        <v>57000</v>
      </c>
    </row>
    <row r="165" spans="1:6" ht="75">
      <c r="A165" s="120" t="s">
        <v>85</v>
      </c>
      <c r="B165" s="114" t="s">
        <v>102</v>
      </c>
      <c r="C165" s="114" t="s">
        <v>246</v>
      </c>
      <c r="D165" s="116">
        <v>120000</v>
      </c>
      <c r="E165" s="116">
        <v>63000</v>
      </c>
      <c r="F165" s="116">
        <v>57000</v>
      </c>
    </row>
    <row r="166" spans="1:6" ht="15">
      <c r="A166" s="120" t="s">
        <v>47</v>
      </c>
      <c r="B166" s="114" t="s">
        <v>102</v>
      </c>
      <c r="C166" s="114" t="s">
        <v>247</v>
      </c>
      <c r="D166" s="116">
        <v>57000</v>
      </c>
      <c r="E166" s="116">
        <v>0</v>
      </c>
      <c r="F166" s="116">
        <v>57000</v>
      </c>
    </row>
    <row r="167" spans="1:6" ht="15">
      <c r="A167" s="120" t="s">
        <v>53</v>
      </c>
      <c r="B167" s="114" t="s">
        <v>102</v>
      </c>
      <c r="C167" s="114" t="s">
        <v>248</v>
      </c>
      <c r="D167" s="116">
        <v>57000</v>
      </c>
      <c r="E167" s="116">
        <v>0</v>
      </c>
      <c r="F167" s="116">
        <v>57000</v>
      </c>
    </row>
    <row r="168" spans="1:6" ht="30">
      <c r="A168" s="120" t="s">
        <v>57</v>
      </c>
      <c r="B168" s="114" t="s">
        <v>102</v>
      </c>
      <c r="C168" s="114" t="s">
        <v>249</v>
      </c>
      <c r="D168" s="116">
        <v>57000</v>
      </c>
      <c r="E168" s="116">
        <v>0</v>
      </c>
      <c r="F168" s="116">
        <v>57000</v>
      </c>
    </row>
    <row r="169" spans="1:6" ht="30">
      <c r="A169" s="120" t="s">
        <v>59</v>
      </c>
      <c r="B169" s="114" t="s">
        <v>102</v>
      </c>
      <c r="C169" s="114" t="s">
        <v>539</v>
      </c>
      <c r="D169" s="116">
        <v>63000</v>
      </c>
      <c r="E169" s="116">
        <v>63000</v>
      </c>
      <c r="F169" s="116">
        <v>0</v>
      </c>
    </row>
    <row r="170" spans="1:6" ht="35.25" customHeight="1">
      <c r="A170" s="120" t="s">
        <v>78</v>
      </c>
      <c r="B170" s="114" t="s">
        <v>102</v>
      </c>
      <c r="C170" s="114" t="s">
        <v>540</v>
      </c>
      <c r="D170" s="116">
        <v>63000</v>
      </c>
      <c r="E170" s="116">
        <v>63000</v>
      </c>
      <c r="F170" s="116">
        <v>0</v>
      </c>
    </row>
    <row r="171" spans="1:6" ht="33.75" customHeight="1">
      <c r="A171" s="120" t="s">
        <v>69</v>
      </c>
      <c r="B171" s="114" t="s">
        <v>102</v>
      </c>
      <c r="C171" s="114" t="s">
        <v>250</v>
      </c>
      <c r="D171" s="116">
        <v>2518800</v>
      </c>
      <c r="E171" s="116">
        <v>2517320.55</v>
      </c>
      <c r="F171" s="116">
        <v>1479.45</v>
      </c>
    </row>
    <row r="172" spans="1:6" ht="22.5" customHeight="1">
      <c r="A172" s="120" t="s">
        <v>79</v>
      </c>
      <c r="B172" s="114" t="s">
        <v>102</v>
      </c>
      <c r="C172" s="114" t="s">
        <v>251</v>
      </c>
      <c r="D172" s="116">
        <v>453600</v>
      </c>
      <c r="E172" s="116">
        <v>453460.7</v>
      </c>
      <c r="F172" s="116">
        <v>139.3</v>
      </c>
    </row>
    <row r="173" spans="1:6" ht="70.5" customHeight="1">
      <c r="A173" s="120" t="s">
        <v>252</v>
      </c>
      <c r="B173" s="114" t="s">
        <v>102</v>
      </c>
      <c r="C173" s="114" t="s">
        <v>253</v>
      </c>
      <c r="D173" s="116">
        <v>453600</v>
      </c>
      <c r="E173" s="116">
        <v>453460.7</v>
      </c>
      <c r="F173" s="116">
        <v>139.3</v>
      </c>
    </row>
    <row r="174" spans="1:6" ht="244.5" customHeight="1">
      <c r="A174" s="120" t="s">
        <v>254</v>
      </c>
      <c r="B174" s="114" t="s">
        <v>102</v>
      </c>
      <c r="C174" s="114" t="s">
        <v>255</v>
      </c>
      <c r="D174" s="116">
        <v>453600</v>
      </c>
      <c r="E174" s="116">
        <v>453460.7</v>
      </c>
      <c r="F174" s="116">
        <v>139.3</v>
      </c>
    </row>
    <row r="175" spans="1:6" ht="75">
      <c r="A175" s="120" t="s">
        <v>85</v>
      </c>
      <c r="B175" s="114" t="s">
        <v>102</v>
      </c>
      <c r="C175" s="114" t="s">
        <v>256</v>
      </c>
      <c r="D175" s="116">
        <v>453600</v>
      </c>
      <c r="E175" s="116">
        <v>453460.7</v>
      </c>
      <c r="F175" s="116">
        <v>139.3</v>
      </c>
    </row>
    <row r="176" spans="1:6" ht="15">
      <c r="A176" s="120" t="s">
        <v>47</v>
      </c>
      <c r="B176" s="114" t="s">
        <v>102</v>
      </c>
      <c r="C176" s="114" t="s">
        <v>257</v>
      </c>
      <c r="D176" s="116">
        <v>343900</v>
      </c>
      <c r="E176" s="116">
        <v>343800.7</v>
      </c>
      <c r="F176" s="116">
        <v>99.3</v>
      </c>
    </row>
    <row r="177" spans="1:6" ht="19.5" customHeight="1">
      <c r="A177" s="120" t="s">
        <v>53</v>
      </c>
      <c r="B177" s="114" t="s">
        <v>102</v>
      </c>
      <c r="C177" s="114" t="s">
        <v>258</v>
      </c>
      <c r="D177" s="116">
        <v>343900</v>
      </c>
      <c r="E177" s="116">
        <v>343800.7</v>
      </c>
      <c r="F177" s="116">
        <v>99.3</v>
      </c>
    </row>
    <row r="178" spans="1:6" ht="18" customHeight="1">
      <c r="A178" s="120" t="s">
        <v>57</v>
      </c>
      <c r="B178" s="114" t="s">
        <v>102</v>
      </c>
      <c r="C178" s="114" t="s">
        <v>259</v>
      </c>
      <c r="D178" s="116">
        <v>343900</v>
      </c>
      <c r="E178" s="116">
        <v>343800.7</v>
      </c>
      <c r="F178" s="116">
        <v>99.3</v>
      </c>
    </row>
    <row r="179" spans="1:6" ht="30">
      <c r="A179" s="120" t="s">
        <v>59</v>
      </c>
      <c r="B179" s="114" t="s">
        <v>102</v>
      </c>
      <c r="C179" s="114" t="s">
        <v>398</v>
      </c>
      <c r="D179" s="116">
        <v>109700</v>
      </c>
      <c r="E179" s="116">
        <v>109660</v>
      </c>
      <c r="F179" s="116">
        <v>40</v>
      </c>
    </row>
    <row r="180" spans="1:6" ht="30">
      <c r="A180" s="120" t="s">
        <v>60</v>
      </c>
      <c r="B180" s="114" t="s">
        <v>102</v>
      </c>
      <c r="C180" s="114" t="s">
        <v>399</v>
      </c>
      <c r="D180" s="116">
        <v>109700</v>
      </c>
      <c r="E180" s="116">
        <v>109660</v>
      </c>
      <c r="F180" s="116">
        <v>40</v>
      </c>
    </row>
    <row r="181" spans="1:6" ht="15">
      <c r="A181" s="120" t="s">
        <v>70</v>
      </c>
      <c r="B181" s="114" t="s">
        <v>102</v>
      </c>
      <c r="C181" s="114" t="s">
        <v>260</v>
      </c>
      <c r="D181" s="116">
        <v>2065200</v>
      </c>
      <c r="E181" s="116">
        <v>2063859.85</v>
      </c>
      <c r="F181" s="116">
        <v>1340.15</v>
      </c>
    </row>
    <row r="182" spans="1:6" ht="75">
      <c r="A182" s="120" t="s">
        <v>90</v>
      </c>
      <c r="B182" s="114" t="s">
        <v>102</v>
      </c>
      <c r="C182" s="114" t="s">
        <v>261</v>
      </c>
      <c r="D182" s="116">
        <v>1965300</v>
      </c>
      <c r="E182" s="116">
        <v>1963959.85</v>
      </c>
      <c r="F182" s="116">
        <v>1340.15</v>
      </c>
    </row>
    <row r="183" spans="1:6" ht="240">
      <c r="A183" s="120" t="s">
        <v>262</v>
      </c>
      <c r="B183" s="114" t="s">
        <v>102</v>
      </c>
      <c r="C183" s="114" t="s">
        <v>263</v>
      </c>
      <c r="D183" s="116">
        <v>634600</v>
      </c>
      <c r="E183" s="116">
        <v>633643.8</v>
      </c>
      <c r="F183" s="116">
        <v>956.2</v>
      </c>
    </row>
    <row r="184" spans="1:6" ht="83.25" customHeight="1">
      <c r="A184" s="120" t="s">
        <v>85</v>
      </c>
      <c r="B184" s="114" t="s">
        <v>102</v>
      </c>
      <c r="C184" s="114" t="s">
        <v>264</v>
      </c>
      <c r="D184" s="116">
        <v>634600</v>
      </c>
      <c r="E184" s="116">
        <v>633643.8</v>
      </c>
      <c r="F184" s="116">
        <v>956.2</v>
      </c>
    </row>
    <row r="185" spans="1:6" ht="19.5" customHeight="1">
      <c r="A185" s="120" t="s">
        <v>47</v>
      </c>
      <c r="B185" s="114" t="s">
        <v>102</v>
      </c>
      <c r="C185" s="114" t="s">
        <v>265</v>
      </c>
      <c r="D185" s="116">
        <v>634600</v>
      </c>
      <c r="E185" s="116">
        <v>633643.8</v>
      </c>
      <c r="F185" s="116">
        <v>956.2</v>
      </c>
    </row>
    <row r="186" spans="1:6" ht="15">
      <c r="A186" s="120" t="s">
        <v>53</v>
      </c>
      <c r="B186" s="114" t="s">
        <v>102</v>
      </c>
      <c r="C186" s="114" t="s">
        <v>266</v>
      </c>
      <c r="D186" s="116">
        <v>634600</v>
      </c>
      <c r="E186" s="116">
        <v>633643.8</v>
      </c>
      <c r="F186" s="116">
        <v>956.2</v>
      </c>
    </row>
    <row r="187" spans="1:6" ht="15">
      <c r="A187" s="120" t="s">
        <v>56</v>
      </c>
      <c r="B187" s="114" t="s">
        <v>102</v>
      </c>
      <c r="C187" s="114" t="s">
        <v>267</v>
      </c>
      <c r="D187" s="116">
        <v>634600</v>
      </c>
      <c r="E187" s="116">
        <v>633643.8</v>
      </c>
      <c r="F187" s="116">
        <v>956.2</v>
      </c>
    </row>
    <row r="188" spans="1:6" ht="255">
      <c r="A188" s="120" t="s">
        <v>268</v>
      </c>
      <c r="B188" s="114" t="s">
        <v>102</v>
      </c>
      <c r="C188" s="114" t="s">
        <v>269</v>
      </c>
      <c r="D188" s="116">
        <v>311100</v>
      </c>
      <c r="E188" s="116">
        <v>310903.88</v>
      </c>
      <c r="F188" s="116">
        <v>196.12</v>
      </c>
    </row>
    <row r="189" spans="1:6" ht="75">
      <c r="A189" s="120" t="s">
        <v>85</v>
      </c>
      <c r="B189" s="114" t="s">
        <v>102</v>
      </c>
      <c r="C189" s="114" t="s">
        <v>270</v>
      </c>
      <c r="D189" s="116">
        <v>311100</v>
      </c>
      <c r="E189" s="116">
        <v>310903.88</v>
      </c>
      <c r="F189" s="116">
        <v>196.12</v>
      </c>
    </row>
    <row r="190" spans="1:6" ht="21.75" customHeight="1">
      <c r="A190" s="120" t="s">
        <v>47</v>
      </c>
      <c r="B190" s="114" t="s">
        <v>102</v>
      </c>
      <c r="C190" s="114" t="s">
        <v>271</v>
      </c>
      <c r="D190" s="116">
        <v>139600</v>
      </c>
      <c r="E190" s="116">
        <v>139412.9</v>
      </c>
      <c r="F190" s="116">
        <v>187.1</v>
      </c>
    </row>
    <row r="191" spans="1:6" ht="15">
      <c r="A191" s="120" t="s">
        <v>53</v>
      </c>
      <c r="B191" s="114" t="s">
        <v>102</v>
      </c>
      <c r="C191" s="114" t="s">
        <v>272</v>
      </c>
      <c r="D191" s="116">
        <v>139600</v>
      </c>
      <c r="E191" s="116">
        <v>139412.9</v>
      </c>
      <c r="F191" s="116">
        <v>187.1</v>
      </c>
    </row>
    <row r="192" spans="1:6" ht="30">
      <c r="A192" s="120" t="s">
        <v>57</v>
      </c>
      <c r="B192" s="114" t="s">
        <v>102</v>
      </c>
      <c r="C192" s="114" t="s">
        <v>273</v>
      </c>
      <c r="D192" s="116">
        <v>139600</v>
      </c>
      <c r="E192" s="116">
        <v>139412.9</v>
      </c>
      <c r="F192" s="116">
        <v>187.1</v>
      </c>
    </row>
    <row r="193" spans="1:6" ht="30">
      <c r="A193" s="120" t="s">
        <v>59</v>
      </c>
      <c r="B193" s="114" t="s">
        <v>102</v>
      </c>
      <c r="C193" s="114" t="s">
        <v>274</v>
      </c>
      <c r="D193" s="116">
        <v>171500</v>
      </c>
      <c r="E193" s="116">
        <v>171490.98</v>
      </c>
      <c r="F193" s="116">
        <v>9.02</v>
      </c>
    </row>
    <row r="194" spans="1:6" ht="30">
      <c r="A194" s="120" t="s">
        <v>78</v>
      </c>
      <c r="B194" s="114" t="s">
        <v>102</v>
      </c>
      <c r="C194" s="114" t="s">
        <v>521</v>
      </c>
      <c r="D194" s="116">
        <v>2500</v>
      </c>
      <c r="E194" s="116">
        <v>2500</v>
      </c>
      <c r="F194" s="116">
        <v>0</v>
      </c>
    </row>
    <row r="195" spans="1:6" ht="36.75" customHeight="1">
      <c r="A195" s="120" t="s">
        <v>60</v>
      </c>
      <c r="B195" s="114" t="s">
        <v>102</v>
      </c>
      <c r="C195" s="114" t="s">
        <v>275</v>
      </c>
      <c r="D195" s="116">
        <v>169000</v>
      </c>
      <c r="E195" s="116">
        <v>168990.98</v>
      </c>
      <c r="F195" s="116">
        <v>9.02</v>
      </c>
    </row>
    <row r="196" spans="1:6" ht="270">
      <c r="A196" s="120" t="s">
        <v>276</v>
      </c>
      <c r="B196" s="114" t="s">
        <v>102</v>
      </c>
      <c r="C196" s="114" t="s">
        <v>277</v>
      </c>
      <c r="D196" s="116">
        <v>1015800</v>
      </c>
      <c r="E196" s="116">
        <v>1015663.17</v>
      </c>
      <c r="F196" s="116">
        <v>136.83</v>
      </c>
    </row>
    <row r="197" spans="1:6" ht="75">
      <c r="A197" s="120" t="s">
        <v>85</v>
      </c>
      <c r="B197" s="114" t="s">
        <v>102</v>
      </c>
      <c r="C197" s="114" t="s">
        <v>278</v>
      </c>
      <c r="D197" s="116">
        <v>1015800</v>
      </c>
      <c r="E197" s="116">
        <v>1015663.17</v>
      </c>
      <c r="F197" s="116">
        <v>136.83</v>
      </c>
    </row>
    <row r="198" spans="1:6" ht="15">
      <c r="A198" s="120" t="s">
        <v>47</v>
      </c>
      <c r="B198" s="114" t="s">
        <v>102</v>
      </c>
      <c r="C198" s="114" t="s">
        <v>279</v>
      </c>
      <c r="D198" s="116">
        <v>906400</v>
      </c>
      <c r="E198" s="116">
        <v>906281.42</v>
      </c>
      <c r="F198" s="116">
        <v>118.58</v>
      </c>
    </row>
    <row r="199" spans="1:6" ht="15">
      <c r="A199" s="120" t="s">
        <v>53</v>
      </c>
      <c r="B199" s="114" t="s">
        <v>102</v>
      </c>
      <c r="C199" s="114" t="s">
        <v>280</v>
      </c>
      <c r="D199" s="116">
        <v>906400</v>
      </c>
      <c r="E199" s="116">
        <v>906281.42</v>
      </c>
      <c r="F199" s="116">
        <v>118.58</v>
      </c>
    </row>
    <row r="200" spans="1:6" ht="15">
      <c r="A200" s="120" t="s">
        <v>54</v>
      </c>
      <c r="B200" s="114" t="s">
        <v>102</v>
      </c>
      <c r="C200" s="114" t="s">
        <v>536</v>
      </c>
      <c r="D200" s="116">
        <v>4000</v>
      </c>
      <c r="E200" s="116">
        <v>4000</v>
      </c>
      <c r="F200" s="116">
        <v>0</v>
      </c>
    </row>
    <row r="201" spans="1:6" ht="15">
      <c r="A201" s="120" t="s">
        <v>524</v>
      </c>
      <c r="B201" s="114" t="s">
        <v>102</v>
      </c>
      <c r="C201" s="114" t="s">
        <v>525</v>
      </c>
      <c r="D201" s="116">
        <v>6000</v>
      </c>
      <c r="E201" s="116">
        <v>6000</v>
      </c>
      <c r="F201" s="116">
        <v>0</v>
      </c>
    </row>
    <row r="202" spans="1:6" ht="30">
      <c r="A202" s="120" t="s">
        <v>57</v>
      </c>
      <c r="B202" s="114" t="s">
        <v>102</v>
      </c>
      <c r="C202" s="114" t="s">
        <v>281</v>
      </c>
      <c r="D202" s="116">
        <v>880100</v>
      </c>
      <c r="E202" s="116">
        <v>880041.9</v>
      </c>
      <c r="F202" s="116">
        <v>58.1</v>
      </c>
    </row>
    <row r="203" spans="1:6" ht="20.25" customHeight="1">
      <c r="A203" s="120" t="s">
        <v>55</v>
      </c>
      <c r="B203" s="114" t="s">
        <v>102</v>
      </c>
      <c r="C203" s="114" t="s">
        <v>382</v>
      </c>
      <c r="D203" s="116">
        <v>16300</v>
      </c>
      <c r="E203" s="116">
        <v>16239.52</v>
      </c>
      <c r="F203" s="116">
        <v>60.48</v>
      </c>
    </row>
    <row r="204" spans="1:6" ht="30">
      <c r="A204" s="120" t="s">
        <v>59</v>
      </c>
      <c r="B204" s="114" t="s">
        <v>102</v>
      </c>
      <c r="C204" s="114" t="s">
        <v>282</v>
      </c>
      <c r="D204" s="116">
        <v>109400</v>
      </c>
      <c r="E204" s="116">
        <v>109381.75</v>
      </c>
      <c r="F204" s="116">
        <v>18.25</v>
      </c>
    </row>
    <row r="205" spans="1:6" ht="30">
      <c r="A205" s="120" t="s">
        <v>78</v>
      </c>
      <c r="B205" s="114" t="s">
        <v>102</v>
      </c>
      <c r="C205" s="114" t="s">
        <v>514</v>
      </c>
      <c r="D205" s="116">
        <v>9000</v>
      </c>
      <c r="E205" s="116">
        <v>9000</v>
      </c>
      <c r="F205" s="116">
        <v>0</v>
      </c>
    </row>
    <row r="206" spans="1:6" ht="30">
      <c r="A206" s="120" t="s">
        <v>60</v>
      </c>
      <c r="B206" s="114" t="s">
        <v>102</v>
      </c>
      <c r="C206" s="114" t="s">
        <v>283</v>
      </c>
      <c r="D206" s="116">
        <v>100400</v>
      </c>
      <c r="E206" s="116">
        <v>100381.75</v>
      </c>
      <c r="F206" s="116">
        <v>18.25</v>
      </c>
    </row>
    <row r="207" spans="1:6" ht="230.25" customHeight="1">
      <c r="A207" s="120" t="s">
        <v>383</v>
      </c>
      <c r="B207" s="114" t="s">
        <v>102</v>
      </c>
      <c r="C207" s="114" t="s">
        <v>321</v>
      </c>
      <c r="D207" s="116">
        <v>3800</v>
      </c>
      <c r="E207" s="116">
        <v>3749</v>
      </c>
      <c r="F207" s="116">
        <v>51</v>
      </c>
    </row>
    <row r="208" spans="1:6" ht="30">
      <c r="A208" s="120" t="s">
        <v>61</v>
      </c>
      <c r="B208" s="114" t="s">
        <v>102</v>
      </c>
      <c r="C208" s="114" t="s">
        <v>322</v>
      </c>
      <c r="D208" s="116">
        <v>3800</v>
      </c>
      <c r="E208" s="116">
        <v>3749</v>
      </c>
      <c r="F208" s="116">
        <v>51</v>
      </c>
    </row>
    <row r="209" spans="1:6" ht="15">
      <c r="A209" s="120" t="s">
        <v>47</v>
      </c>
      <c r="B209" s="114" t="s">
        <v>102</v>
      </c>
      <c r="C209" s="114" t="s">
        <v>323</v>
      </c>
      <c r="D209" s="116">
        <v>3800</v>
      </c>
      <c r="E209" s="116">
        <v>3749</v>
      </c>
      <c r="F209" s="116">
        <v>51</v>
      </c>
    </row>
    <row r="210" spans="1:6" ht="15">
      <c r="A210" s="120" t="s">
        <v>58</v>
      </c>
      <c r="B210" s="114" t="s">
        <v>102</v>
      </c>
      <c r="C210" s="114" t="s">
        <v>324</v>
      </c>
      <c r="D210" s="116">
        <v>3800</v>
      </c>
      <c r="E210" s="116">
        <v>3749</v>
      </c>
      <c r="F210" s="116">
        <v>51</v>
      </c>
    </row>
    <row r="211" spans="1:6" ht="78" customHeight="1">
      <c r="A211" s="120" t="s">
        <v>511</v>
      </c>
      <c r="B211" s="114" t="s">
        <v>102</v>
      </c>
      <c r="C211" s="114" t="s">
        <v>537</v>
      </c>
      <c r="D211" s="116">
        <v>99900</v>
      </c>
      <c r="E211" s="116">
        <v>99900</v>
      </c>
      <c r="F211" s="116">
        <v>0</v>
      </c>
    </row>
    <row r="212" spans="1:6" ht="30">
      <c r="A212" s="120" t="s">
        <v>100</v>
      </c>
      <c r="B212" s="114" t="s">
        <v>102</v>
      </c>
      <c r="C212" s="114" t="s">
        <v>526</v>
      </c>
      <c r="D212" s="116">
        <v>99900</v>
      </c>
      <c r="E212" s="116">
        <v>99900</v>
      </c>
      <c r="F212" s="116">
        <v>0</v>
      </c>
    </row>
    <row r="213" spans="1:6" ht="165">
      <c r="A213" s="120" t="s">
        <v>527</v>
      </c>
      <c r="B213" s="114" t="s">
        <v>102</v>
      </c>
      <c r="C213" s="114" t="s">
        <v>528</v>
      </c>
      <c r="D213" s="116">
        <v>99900</v>
      </c>
      <c r="E213" s="116">
        <v>99900</v>
      </c>
      <c r="F213" s="116">
        <v>0</v>
      </c>
    </row>
    <row r="214" spans="1:6" ht="75">
      <c r="A214" s="120" t="s">
        <v>85</v>
      </c>
      <c r="B214" s="114" t="s">
        <v>102</v>
      </c>
      <c r="C214" s="114" t="s">
        <v>529</v>
      </c>
      <c r="D214" s="116">
        <v>99900</v>
      </c>
      <c r="E214" s="116">
        <v>99900</v>
      </c>
      <c r="F214" s="116">
        <v>0</v>
      </c>
    </row>
    <row r="215" spans="1:6" ht="30">
      <c r="A215" s="120" t="s">
        <v>59</v>
      </c>
      <c r="B215" s="114" t="s">
        <v>102</v>
      </c>
      <c r="C215" s="114" t="s">
        <v>530</v>
      </c>
      <c r="D215" s="116">
        <v>99900</v>
      </c>
      <c r="E215" s="116">
        <v>99900</v>
      </c>
      <c r="F215" s="116">
        <v>0</v>
      </c>
    </row>
    <row r="216" spans="1:6" ht="30">
      <c r="A216" s="120" t="s">
        <v>78</v>
      </c>
      <c r="B216" s="114" t="s">
        <v>102</v>
      </c>
      <c r="C216" s="114" t="s">
        <v>531</v>
      </c>
      <c r="D216" s="116">
        <v>99900</v>
      </c>
      <c r="E216" s="116">
        <v>99900</v>
      </c>
      <c r="F216" s="116">
        <v>0</v>
      </c>
    </row>
    <row r="217" spans="1:6" ht="18.75" customHeight="1">
      <c r="A217" s="120" t="s">
        <v>71</v>
      </c>
      <c r="B217" s="114" t="s">
        <v>102</v>
      </c>
      <c r="C217" s="114" t="s">
        <v>284</v>
      </c>
      <c r="D217" s="116">
        <v>2451700</v>
      </c>
      <c r="E217" s="116">
        <v>2450796.45</v>
      </c>
      <c r="F217" s="116">
        <v>903.55</v>
      </c>
    </row>
    <row r="218" spans="1:6" ht="24" customHeight="1">
      <c r="A218" s="120" t="s">
        <v>72</v>
      </c>
      <c r="B218" s="114" t="s">
        <v>102</v>
      </c>
      <c r="C218" s="114" t="s">
        <v>285</v>
      </c>
      <c r="D218" s="116">
        <v>2451700</v>
      </c>
      <c r="E218" s="116">
        <v>2450796.45</v>
      </c>
      <c r="F218" s="116">
        <v>903.55</v>
      </c>
    </row>
    <row r="219" spans="1:6" ht="39" customHeight="1">
      <c r="A219" s="120" t="s">
        <v>286</v>
      </c>
      <c r="B219" s="114" t="s">
        <v>102</v>
      </c>
      <c r="C219" s="114" t="s">
        <v>287</v>
      </c>
      <c r="D219" s="116">
        <v>545900</v>
      </c>
      <c r="E219" s="116">
        <v>545531.93</v>
      </c>
      <c r="F219" s="116">
        <v>368.07</v>
      </c>
    </row>
    <row r="220" spans="1:6" ht="195">
      <c r="A220" s="120" t="s">
        <v>515</v>
      </c>
      <c r="B220" s="114" t="s">
        <v>102</v>
      </c>
      <c r="C220" s="114" t="s">
        <v>516</v>
      </c>
      <c r="D220" s="116">
        <v>545900</v>
      </c>
      <c r="E220" s="116">
        <v>545531.93</v>
      </c>
      <c r="F220" s="116">
        <v>368.07</v>
      </c>
    </row>
    <row r="221" spans="1:6" ht="135">
      <c r="A221" s="120" t="s">
        <v>81</v>
      </c>
      <c r="B221" s="114" t="s">
        <v>102</v>
      </c>
      <c r="C221" s="114" t="s">
        <v>288</v>
      </c>
      <c r="D221" s="116">
        <v>545900</v>
      </c>
      <c r="E221" s="116">
        <v>545531.93</v>
      </c>
      <c r="F221" s="116">
        <v>368.07</v>
      </c>
    </row>
    <row r="222" spans="1:6" ht="18.75" customHeight="1">
      <c r="A222" s="120" t="s">
        <v>47</v>
      </c>
      <c r="B222" s="114" t="s">
        <v>102</v>
      </c>
      <c r="C222" s="114" t="s">
        <v>289</v>
      </c>
      <c r="D222" s="116">
        <v>545900</v>
      </c>
      <c r="E222" s="116">
        <v>545531.93</v>
      </c>
      <c r="F222" s="116">
        <v>368.07</v>
      </c>
    </row>
    <row r="223" spans="1:6" ht="39" customHeight="1">
      <c r="A223" s="120" t="s">
        <v>73</v>
      </c>
      <c r="B223" s="114" t="s">
        <v>102</v>
      </c>
      <c r="C223" s="114" t="s">
        <v>290</v>
      </c>
      <c r="D223" s="116">
        <v>545900</v>
      </c>
      <c r="E223" s="116">
        <v>545531.93</v>
      </c>
      <c r="F223" s="116">
        <v>368.07</v>
      </c>
    </row>
    <row r="224" spans="1:6" ht="75">
      <c r="A224" s="120" t="s">
        <v>95</v>
      </c>
      <c r="B224" s="114" t="s">
        <v>102</v>
      </c>
      <c r="C224" s="114" t="s">
        <v>291</v>
      </c>
      <c r="D224" s="116">
        <v>545900</v>
      </c>
      <c r="E224" s="116">
        <v>545531.93</v>
      </c>
      <c r="F224" s="116">
        <v>368.07</v>
      </c>
    </row>
    <row r="225" spans="1:6" ht="48.75" customHeight="1">
      <c r="A225" s="120" t="s">
        <v>292</v>
      </c>
      <c r="B225" s="114" t="s">
        <v>102</v>
      </c>
      <c r="C225" s="114" t="s">
        <v>293</v>
      </c>
      <c r="D225" s="116">
        <v>1905800</v>
      </c>
      <c r="E225" s="116">
        <v>1905264.52</v>
      </c>
      <c r="F225" s="116">
        <v>535.48</v>
      </c>
    </row>
    <row r="226" spans="1:6" ht="201.75" customHeight="1">
      <c r="A226" s="120" t="s">
        <v>517</v>
      </c>
      <c r="B226" s="114" t="s">
        <v>102</v>
      </c>
      <c r="C226" s="114" t="s">
        <v>518</v>
      </c>
      <c r="D226" s="116">
        <v>1905800</v>
      </c>
      <c r="E226" s="116">
        <v>1905264.52</v>
      </c>
      <c r="F226" s="116">
        <v>535.48</v>
      </c>
    </row>
    <row r="227" spans="1:6" ht="135">
      <c r="A227" s="120" t="s">
        <v>81</v>
      </c>
      <c r="B227" s="114" t="s">
        <v>102</v>
      </c>
      <c r="C227" s="114" t="s">
        <v>294</v>
      </c>
      <c r="D227" s="116">
        <v>1905800</v>
      </c>
      <c r="E227" s="116">
        <v>1905264.52</v>
      </c>
      <c r="F227" s="116">
        <v>535.48</v>
      </c>
    </row>
    <row r="228" spans="1:6" ht="18.75" customHeight="1">
      <c r="A228" s="120" t="s">
        <v>47</v>
      </c>
      <c r="B228" s="114" t="s">
        <v>102</v>
      </c>
      <c r="C228" s="114" t="s">
        <v>295</v>
      </c>
      <c r="D228" s="116">
        <v>1905800</v>
      </c>
      <c r="E228" s="116">
        <v>1905264.52</v>
      </c>
      <c r="F228" s="116">
        <v>535.48</v>
      </c>
    </row>
    <row r="229" spans="1:6" ht="36" customHeight="1">
      <c r="A229" s="120" t="s">
        <v>73</v>
      </c>
      <c r="B229" s="114" t="s">
        <v>102</v>
      </c>
      <c r="C229" s="114" t="s">
        <v>296</v>
      </c>
      <c r="D229" s="116">
        <v>1905800</v>
      </c>
      <c r="E229" s="116">
        <v>1905264.52</v>
      </c>
      <c r="F229" s="116">
        <v>535.48</v>
      </c>
    </row>
    <row r="230" spans="1:6" ht="75">
      <c r="A230" s="120" t="s">
        <v>95</v>
      </c>
      <c r="B230" s="114" t="s">
        <v>102</v>
      </c>
      <c r="C230" s="114" t="s">
        <v>297</v>
      </c>
      <c r="D230" s="116">
        <v>1905800</v>
      </c>
      <c r="E230" s="116">
        <v>1905264.52</v>
      </c>
      <c r="F230" s="116">
        <v>535.48</v>
      </c>
    </row>
    <row r="231" spans="1:6" ht="20.25" customHeight="1">
      <c r="A231" s="120" t="s">
        <v>77</v>
      </c>
      <c r="B231" s="114" t="s">
        <v>102</v>
      </c>
      <c r="C231" s="114" t="s">
        <v>298</v>
      </c>
      <c r="D231" s="116">
        <v>24000</v>
      </c>
      <c r="E231" s="116">
        <v>24000</v>
      </c>
      <c r="F231" s="116">
        <v>0</v>
      </c>
    </row>
    <row r="232" spans="1:6" ht="19.5" customHeight="1">
      <c r="A232" s="120" t="s">
        <v>96</v>
      </c>
      <c r="B232" s="114" t="s">
        <v>102</v>
      </c>
      <c r="C232" s="114" t="s">
        <v>299</v>
      </c>
      <c r="D232" s="116">
        <v>24000</v>
      </c>
      <c r="E232" s="116">
        <v>24000</v>
      </c>
      <c r="F232" s="116">
        <v>0</v>
      </c>
    </row>
    <row r="233" spans="1:6" ht="180">
      <c r="A233" s="120" t="s">
        <v>384</v>
      </c>
      <c r="B233" s="114" t="s">
        <v>102</v>
      </c>
      <c r="C233" s="114" t="s">
        <v>357</v>
      </c>
      <c r="D233" s="116">
        <v>24000</v>
      </c>
      <c r="E233" s="116">
        <v>24000</v>
      </c>
      <c r="F233" s="116">
        <v>0</v>
      </c>
    </row>
    <row r="234" spans="1:6" ht="315">
      <c r="A234" s="120" t="s">
        <v>385</v>
      </c>
      <c r="B234" s="114" t="s">
        <v>102</v>
      </c>
      <c r="C234" s="114" t="s">
        <v>358</v>
      </c>
      <c r="D234" s="116">
        <v>24000</v>
      </c>
      <c r="E234" s="116">
        <v>24000</v>
      </c>
      <c r="F234" s="116">
        <v>0</v>
      </c>
    </row>
    <row r="235" spans="1:6" ht="30">
      <c r="A235" s="120" t="s">
        <v>91</v>
      </c>
      <c r="B235" s="114" t="s">
        <v>102</v>
      </c>
      <c r="C235" s="114" t="s">
        <v>359</v>
      </c>
      <c r="D235" s="116">
        <v>24000</v>
      </c>
      <c r="E235" s="116">
        <v>24000</v>
      </c>
      <c r="F235" s="116">
        <v>0</v>
      </c>
    </row>
    <row r="236" spans="1:6" ht="15">
      <c r="A236" s="120" t="s">
        <v>47</v>
      </c>
      <c r="B236" s="114" t="s">
        <v>102</v>
      </c>
      <c r="C236" s="114" t="s">
        <v>360</v>
      </c>
      <c r="D236" s="116">
        <v>24000</v>
      </c>
      <c r="E236" s="116">
        <v>24000</v>
      </c>
      <c r="F236" s="116">
        <v>0</v>
      </c>
    </row>
    <row r="237" spans="1:6" ht="21" customHeight="1">
      <c r="A237" s="120" t="s">
        <v>92</v>
      </c>
      <c r="B237" s="114" t="s">
        <v>102</v>
      </c>
      <c r="C237" s="114" t="s">
        <v>361</v>
      </c>
      <c r="D237" s="116">
        <v>24000</v>
      </c>
      <c r="E237" s="116">
        <v>24000</v>
      </c>
      <c r="F237" s="116">
        <v>0</v>
      </c>
    </row>
    <row r="238" spans="1:6" ht="79.5" customHeight="1">
      <c r="A238" s="120" t="s">
        <v>93</v>
      </c>
      <c r="B238" s="114" t="s">
        <v>102</v>
      </c>
      <c r="C238" s="114" t="s">
        <v>362</v>
      </c>
      <c r="D238" s="116">
        <v>24000</v>
      </c>
      <c r="E238" s="116">
        <v>24000</v>
      </c>
      <c r="F238" s="116">
        <v>0</v>
      </c>
    </row>
    <row r="239" spans="1:6" ht="36" customHeight="1">
      <c r="A239" s="120" t="s">
        <v>74</v>
      </c>
      <c r="B239" s="114" t="s">
        <v>102</v>
      </c>
      <c r="C239" s="114" t="s">
        <v>300</v>
      </c>
      <c r="D239" s="116">
        <v>46900</v>
      </c>
      <c r="E239" s="116">
        <v>46790</v>
      </c>
      <c r="F239" s="116">
        <v>110</v>
      </c>
    </row>
    <row r="240" spans="1:6" ht="17.25" customHeight="1">
      <c r="A240" s="120" t="s">
        <v>75</v>
      </c>
      <c r="B240" s="114" t="s">
        <v>102</v>
      </c>
      <c r="C240" s="114" t="s">
        <v>301</v>
      </c>
      <c r="D240" s="116">
        <v>46900</v>
      </c>
      <c r="E240" s="116">
        <v>46790</v>
      </c>
      <c r="F240" s="116">
        <v>110</v>
      </c>
    </row>
    <row r="241" spans="1:6" ht="64.5" customHeight="1">
      <c r="A241" s="120" t="s">
        <v>302</v>
      </c>
      <c r="B241" s="114" t="s">
        <v>102</v>
      </c>
      <c r="C241" s="114" t="s">
        <v>303</v>
      </c>
      <c r="D241" s="116">
        <v>36700</v>
      </c>
      <c r="E241" s="116">
        <v>36680</v>
      </c>
      <c r="F241" s="116">
        <v>20</v>
      </c>
    </row>
    <row r="242" spans="1:6" ht="217.5" customHeight="1">
      <c r="A242" s="120" t="s">
        <v>304</v>
      </c>
      <c r="B242" s="114" t="s">
        <v>102</v>
      </c>
      <c r="C242" s="114" t="s">
        <v>305</v>
      </c>
      <c r="D242" s="116">
        <v>36700</v>
      </c>
      <c r="E242" s="116">
        <v>36680</v>
      </c>
      <c r="F242" s="116">
        <v>20</v>
      </c>
    </row>
    <row r="243" spans="1:6" ht="75">
      <c r="A243" s="120" t="s">
        <v>85</v>
      </c>
      <c r="B243" s="114" t="s">
        <v>102</v>
      </c>
      <c r="C243" s="114" t="s">
        <v>306</v>
      </c>
      <c r="D243" s="116">
        <v>36700</v>
      </c>
      <c r="E243" s="116">
        <v>36680</v>
      </c>
      <c r="F243" s="116">
        <v>20</v>
      </c>
    </row>
    <row r="244" spans="1:6" ht="19.5" customHeight="1">
      <c r="A244" s="120" t="s">
        <v>47</v>
      </c>
      <c r="B244" s="114" t="s">
        <v>102</v>
      </c>
      <c r="C244" s="114" t="s">
        <v>307</v>
      </c>
      <c r="D244" s="116">
        <v>36700</v>
      </c>
      <c r="E244" s="116">
        <v>36680</v>
      </c>
      <c r="F244" s="116">
        <v>20</v>
      </c>
    </row>
    <row r="245" spans="1:6" ht="18" customHeight="1">
      <c r="A245" s="120" t="s">
        <v>58</v>
      </c>
      <c r="B245" s="114" t="s">
        <v>102</v>
      </c>
      <c r="C245" s="114" t="s">
        <v>308</v>
      </c>
      <c r="D245" s="116">
        <v>36700</v>
      </c>
      <c r="E245" s="116">
        <v>36680</v>
      </c>
      <c r="F245" s="116">
        <v>20</v>
      </c>
    </row>
    <row r="246" spans="1:6" ht="45.75" customHeight="1">
      <c r="A246" s="120" t="s">
        <v>309</v>
      </c>
      <c r="B246" s="114" t="s">
        <v>102</v>
      </c>
      <c r="C246" s="114" t="s">
        <v>310</v>
      </c>
      <c r="D246" s="116">
        <v>10200</v>
      </c>
      <c r="E246" s="116">
        <v>10110</v>
      </c>
      <c r="F246" s="116">
        <v>90</v>
      </c>
    </row>
    <row r="247" spans="1:6" ht="188.25" customHeight="1">
      <c r="A247" s="120" t="s">
        <v>311</v>
      </c>
      <c r="B247" s="114" t="s">
        <v>102</v>
      </c>
      <c r="C247" s="114" t="s">
        <v>312</v>
      </c>
      <c r="D247" s="116">
        <v>10200</v>
      </c>
      <c r="E247" s="116">
        <v>10110</v>
      </c>
      <c r="F247" s="116">
        <v>90</v>
      </c>
    </row>
    <row r="248" spans="1:6" ht="75">
      <c r="A248" s="120" t="s">
        <v>85</v>
      </c>
      <c r="B248" s="114" t="s">
        <v>102</v>
      </c>
      <c r="C248" s="114" t="s">
        <v>313</v>
      </c>
      <c r="D248" s="116">
        <v>10200</v>
      </c>
      <c r="E248" s="116">
        <v>10110</v>
      </c>
      <c r="F248" s="116">
        <v>90</v>
      </c>
    </row>
    <row r="249" spans="1:6" ht="30">
      <c r="A249" s="120" t="s">
        <v>59</v>
      </c>
      <c r="B249" s="114" t="s">
        <v>102</v>
      </c>
      <c r="C249" s="114" t="s">
        <v>314</v>
      </c>
      <c r="D249" s="116">
        <v>10200</v>
      </c>
      <c r="E249" s="116">
        <v>10110</v>
      </c>
      <c r="F249" s="116">
        <v>90</v>
      </c>
    </row>
    <row r="250" spans="1:6" ht="30">
      <c r="A250" s="120" t="s">
        <v>60</v>
      </c>
      <c r="B250" s="114" t="s">
        <v>102</v>
      </c>
      <c r="C250" s="114" t="s">
        <v>315</v>
      </c>
      <c r="D250" s="116">
        <v>10200</v>
      </c>
      <c r="E250" s="116">
        <v>10110</v>
      </c>
      <c r="F250" s="116">
        <v>90</v>
      </c>
    </row>
    <row r="251" spans="1:6" ht="45">
      <c r="A251" s="121" t="s">
        <v>316</v>
      </c>
      <c r="B251" s="115" t="s">
        <v>317</v>
      </c>
      <c r="C251" s="129" t="s">
        <v>328</v>
      </c>
      <c r="D251" s="124">
        <v>-1000000</v>
      </c>
      <c r="E251" s="124">
        <v>-723008.53</v>
      </c>
      <c r="F251" s="125">
        <v>-276991.47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325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326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5" t="s">
        <v>327</v>
      </c>
      <c r="B11" s="76" t="s">
        <v>33</v>
      </c>
      <c r="C11" s="77" t="s">
        <v>328</v>
      </c>
      <c r="D11" s="78">
        <f>D20</f>
        <v>1000000</v>
      </c>
      <c r="E11" s="79">
        <f>E20</f>
        <v>723008.5300000012</v>
      </c>
      <c r="F11" s="80">
        <f>F20</f>
        <v>276991.4699999988</v>
      </c>
    </row>
    <row r="12" spans="1:6" ht="15">
      <c r="A12" s="81" t="s">
        <v>329</v>
      </c>
      <c r="B12" s="82"/>
      <c r="C12" s="83"/>
      <c r="D12" s="84"/>
      <c r="E12" s="85"/>
      <c r="F12" s="86"/>
    </row>
    <row r="13" spans="1:6" ht="26.25">
      <c r="A13" s="75" t="s">
        <v>330</v>
      </c>
      <c r="B13" s="87" t="s">
        <v>331</v>
      </c>
      <c r="C13" s="88" t="s">
        <v>328</v>
      </c>
      <c r="D13" s="89" t="s">
        <v>320</v>
      </c>
      <c r="E13" s="89" t="s">
        <v>320</v>
      </c>
      <c r="F13" s="90" t="s">
        <v>320</v>
      </c>
    </row>
    <row r="14" spans="1:6" ht="15">
      <c r="A14" s="81" t="s">
        <v>332</v>
      </c>
      <c r="B14" s="82"/>
      <c r="C14" s="91"/>
      <c r="D14" s="84"/>
      <c r="E14" s="85"/>
      <c r="F14" s="86"/>
    </row>
    <row r="15" spans="1:6" ht="15">
      <c r="A15" s="75"/>
      <c r="B15" s="92"/>
      <c r="C15" s="88"/>
      <c r="D15" s="89"/>
      <c r="E15" s="93"/>
      <c r="F15" s="94"/>
    </row>
    <row r="16" spans="1:6" ht="15">
      <c r="A16" s="75"/>
      <c r="B16" s="95"/>
      <c r="C16" s="88"/>
      <c r="D16" s="89" t="s">
        <v>320</v>
      </c>
      <c r="E16" s="89" t="s">
        <v>320</v>
      </c>
      <c r="F16" s="90" t="s">
        <v>320</v>
      </c>
    </row>
    <row r="17" spans="1:6" ht="26.25">
      <c r="A17" s="75" t="s">
        <v>333</v>
      </c>
      <c r="B17" s="96" t="s">
        <v>34</v>
      </c>
      <c r="C17" s="88" t="s">
        <v>328</v>
      </c>
      <c r="D17" s="89" t="s">
        <v>320</v>
      </c>
      <c r="E17" s="89" t="s">
        <v>320</v>
      </c>
      <c r="F17" s="90" t="s">
        <v>320</v>
      </c>
    </row>
    <row r="18" spans="1:6" ht="15">
      <c r="A18" s="81" t="s">
        <v>332</v>
      </c>
      <c r="B18" s="82"/>
      <c r="C18" s="91"/>
      <c r="D18" s="84"/>
      <c r="E18" s="85"/>
      <c r="F18" s="86"/>
    </row>
    <row r="19" spans="1:6" ht="15">
      <c r="A19" s="75"/>
      <c r="B19" s="87"/>
      <c r="C19" s="88"/>
      <c r="D19" s="89" t="s">
        <v>320</v>
      </c>
      <c r="E19" s="89" t="s">
        <v>320</v>
      </c>
      <c r="F19" s="90" t="s">
        <v>320</v>
      </c>
    </row>
    <row r="20" spans="1:6" ht="15">
      <c r="A20" s="75" t="s">
        <v>334</v>
      </c>
      <c r="B20" s="96" t="s">
        <v>318</v>
      </c>
      <c r="C20" s="97" t="s">
        <v>335</v>
      </c>
      <c r="D20" s="89">
        <v>1000000</v>
      </c>
      <c r="E20" s="89">
        <f>E21+E25</f>
        <v>723008.5300000012</v>
      </c>
      <c r="F20" s="98">
        <f>D20-E20</f>
        <v>276991.4699999988</v>
      </c>
    </row>
    <row r="21" spans="1:6" ht="26.25">
      <c r="A21" s="75" t="s">
        <v>400</v>
      </c>
      <c r="B21" s="96" t="s">
        <v>319</v>
      </c>
      <c r="C21" s="97" t="s">
        <v>336</v>
      </c>
      <c r="D21" s="89">
        <f aca="true" t="shared" si="0" ref="D21:E23">D22</f>
        <v>-9751600</v>
      </c>
      <c r="E21" s="89">
        <f t="shared" si="0"/>
        <v>-9706500.78</v>
      </c>
      <c r="F21" s="99" t="s">
        <v>35</v>
      </c>
    </row>
    <row r="22" spans="1:6" ht="26.25">
      <c r="A22" s="100" t="s">
        <v>337</v>
      </c>
      <c r="B22" s="101">
        <v>710</v>
      </c>
      <c r="C22" s="97" t="s">
        <v>338</v>
      </c>
      <c r="D22" s="102">
        <f t="shared" si="0"/>
        <v>-9751600</v>
      </c>
      <c r="E22" s="89">
        <f t="shared" si="0"/>
        <v>-9706500.78</v>
      </c>
      <c r="F22" s="99" t="s">
        <v>35</v>
      </c>
    </row>
    <row r="23" spans="1:6" ht="26.25">
      <c r="A23" s="100" t="s">
        <v>339</v>
      </c>
      <c r="B23" s="101">
        <v>710</v>
      </c>
      <c r="C23" s="97" t="s">
        <v>340</v>
      </c>
      <c r="D23" s="102">
        <f t="shared" si="0"/>
        <v>-9751600</v>
      </c>
      <c r="E23" s="89">
        <f>E24</f>
        <v>-9706500.78</v>
      </c>
      <c r="F23" s="99" t="s">
        <v>35</v>
      </c>
    </row>
    <row r="24" spans="1:6" ht="45.75" customHeight="1">
      <c r="A24" s="100" t="s">
        <v>401</v>
      </c>
      <c r="B24" s="101">
        <v>710</v>
      </c>
      <c r="C24" s="97" t="s">
        <v>341</v>
      </c>
      <c r="D24" s="102">
        <v>-9751600</v>
      </c>
      <c r="E24" s="89">
        <v>-9706500.78</v>
      </c>
      <c r="F24" s="103" t="s">
        <v>35</v>
      </c>
    </row>
    <row r="25" spans="1:6" ht="33.75" customHeight="1">
      <c r="A25" s="100" t="s">
        <v>342</v>
      </c>
      <c r="B25" s="101">
        <v>720</v>
      </c>
      <c r="C25" s="97" t="s">
        <v>343</v>
      </c>
      <c r="D25" s="104">
        <f aca="true" t="shared" si="1" ref="D25:E27">D26</f>
        <v>10751559</v>
      </c>
      <c r="E25" s="104">
        <f t="shared" si="1"/>
        <v>10429509.31</v>
      </c>
      <c r="F25" s="103" t="s">
        <v>35</v>
      </c>
    </row>
    <row r="26" spans="1:6" ht="33.75" customHeight="1">
      <c r="A26" s="100" t="s">
        <v>344</v>
      </c>
      <c r="B26" s="101">
        <v>720</v>
      </c>
      <c r="C26" s="97" t="s">
        <v>345</v>
      </c>
      <c r="D26" s="104">
        <f t="shared" si="1"/>
        <v>10751559</v>
      </c>
      <c r="E26" s="104">
        <f t="shared" si="1"/>
        <v>10429509.31</v>
      </c>
      <c r="F26" s="103" t="s">
        <v>35</v>
      </c>
    </row>
    <row r="27" spans="1:6" ht="27.75" customHeight="1">
      <c r="A27" s="100" t="s">
        <v>346</v>
      </c>
      <c r="B27" s="101">
        <v>720</v>
      </c>
      <c r="C27" s="97" t="s">
        <v>347</v>
      </c>
      <c r="D27" s="104">
        <f>D28</f>
        <v>10751559</v>
      </c>
      <c r="E27" s="104">
        <f t="shared" si="1"/>
        <v>10429509.31</v>
      </c>
      <c r="F27" s="103" t="s">
        <v>35</v>
      </c>
    </row>
    <row r="28" spans="1:6" ht="41.25" customHeight="1">
      <c r="A28" s="105" t="s">
        <v>402</v>
      </c>
      <c r="B28" s="101">
        <v>720</v>
      </c>
      <c r="C28" s="97" t="s">
        <v>348</v>
      </c>
      <c r="D28" s="104">
        <v>10751559</v>
      </c>
      <c r="E28" s="104">
        <v>10429509.31</v>
      </c>
      <c r="F28" s="103" t="s">
        <v>35</v>
      </c>
    </row>
    <row r="29" spans="1:6" ht="15.75" thickBot="1">
      <c r="A29" s="66"/>
      <c r="B29" s="58"/>
      <c r="C29" s="59"/>
      <c r="D29" s="59"/>
      <c r="E29" s="59"/>
      <c r="F29" s="60" t="s">
        <v>35</v>
      </c>
    </row>
    <row r="30" spans="1:6" ht="35.25" customHeight="1">
      <c r="A30" s="74" t="s">
        <v>354</v>
      </c>
      <c r="B30" s="106"/>
      <c r="C30" s="107" t="s">
        <v>386</v>
      </c>
      <c r="D30" s="107"/>
      <c r="E30" s="34"/>
      <c r="F30" s="34"/>
    </row>
    <row r="31" spans="1:6" ht="12.75" customHeight="1" hidden="1">
      <c r="A31" s="108" t="s">
        <v>349</v>
      </c>
      <c r="B31" s="106"/>
      <c r="C31" s="107" t="s">
        <v>350</v>
      </c>
      <c r="D31" s="107"/>
      <c r="E31" s="34"/>
      <c r="F31" s="34"/>
    </row>
    <row r="32" spans="1:6" ht="16.5" customHeight="1">
      <c r="A32" s="1" t="s">
        <v>355</v>
      </c>
      <c r="B32" s="106"/>
      <c r="C32" s="107"/>
      <c r="D32" s="107"/>
      <c r="E32" s="34"/>
      <c r="F32" s="34"/>
    </row>
    <row r="33" spans="1:6" ht="20.25" customHeight="1">
      <c r="A33" s="108" t="s">
        <v>351</v>
      </c>
      <c r="B33" s="106"/>
      <c r="C33" s="107" t="s">
        <v>353</v>
      </c>
      <c r="D33" s="107"/>
      <c r="E33" s="34"/>
      <c r="F33" s="34"/>
    </row>
    <row r="34" spans="1:6" ht="15">
      <c r="A34" s="1" t="s">
        <v>36</v>
      </c>
      <c r="B34" s="106"/>
      <c r="C34" s="107"/>
      <c r="D34" s="107"/>
      <c r="E34" s="34"/>
      <c r="F34" s="34"/>
    </row>
    <row r="35" spans="1:6" ht="15">
      <c r="A35" s="1" t="s">
        <v>352</v>
      </c>
      <c r="B35" s="106"/>
      <c r="C35" s="107" t="s">
        <v>403</v>
      </c>
      <c r="D35" s="107"/>
      <c r="E35" s="34"/>
      <c r="F35" s="34"/>
    </row>
    <row r="36" spans="1:6" ht="15">
      <c r="A36" s="1" t="s">
        <v>37</v>
      </c>
      <c r="B36" s="106"/>
      <c r="C36" s="107"/>
      <c r="D36" s="107"/>
      <c r="E36" s="34"/>
      <c r="F36" s="34"/>
    </row>
    <row r="37" spans="1:6" ht="15">
      <c r="A37" s="1"/>
      <c r="B37" s="106"/>
      <c r="C37" s="107"/>
      <c r="D37" s="107"/>
      <c r="E37" s="34"/>
      <c r="F37" s="34"/>
    </row>
    <row r="38" spans="1:6" ht="15">
      <c r="A38" s="41" t="s">
        <v>545</v>
      </c>
      <c r="B38" s="61"/>
      <c r="C38" s="34"/>
      <c r="D38" s="34"/>
      <c r="E38" s="34"/>
      <c r="F38" s="34"/>
    </row>
    <row r="39" spans="1:6" ht="15">
      <c r="A39" s="57"/>
      <c r="B39" s="61"/>
      <c r="C39" s="34"/>
      <c r="D39" s="34"/>
      <c r="E39" s="34"/>
      <c r="F39" s="34"/>
    </row>
    <row r="40" spans="1:6" ht="15">
      <c r="A40" s="57"/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7">
        <v>7937643.66</v>
      </c>
      <c r="B1" s="117">
        <v>3032415.34</v>
      </c>
    </row>
    <row r="2" spans="1:2" ht="15">
      <c r="A2" s="117">
        <v>7937643.66</v>
      </c>
      <c r="B2" s="117">
        <v>3032415.34</v>
      </c>
    </row>
    <row r="3" spans="1:2" ht="15">
      <c r="A3" s="117">
        <v>2972214.73</v>
      </c>
      <c r="B3" s="117">
        <v>1214585.27</v>
      </c>
    </row>
    <row r="4" spans="1:2" ht="15">
      <c r="A4" s="117">
        <v>641540.15</v>
      </c>
      <c r="B4" s="117">
        <v>142559.85</v>
      </c>
    </row>
    <row r="5" spans="1:2" ht="15">
      <c r="A5" s="117">
        <v>641540.15</v>
      </c>
      <c r="B5" s="117">
        <v>142559.85</v>
      </c>
    </row>
    <row r="6" spans="1:2" ht="15">
      <c r="A6" s="117">
        <v>641540.15</v>
      </c>
      <c r="B6" s="117">
        <v>142559.85</v>
      </c>
    </row>
    <row r="7" spans="1:2" ht="15">
      <c r="A7" s="117">
        <v>641540.15</v>
      </c>
      <c r="B7" s="117">
        <v>142559.85</v>
      </c>
    </row>
    <row r="8" spans="1:2" ht="15">
      <c r="A8" s="117">
        <v>610838.15</v>
      </c>
      <c r="B8" s="117">
        <v>131761.85</v>
      </c>
    </row>
    <row r="9" spans="1:2" ht="15">
      <c r="A9" s="117">
        <v>610838.15</v>
      </c>
      <c r="B9" s="117">
        <v>131761.85</v>
      </c>
    </row>
    <row r="10" spans="1:2" ht="15">
      <c r="A10" s="117">
        <v>610838.15</v>
      </c>
      <c r="B10" s="117">
        <v>131761.85</v>
      </c>
    </row>
    <row r="11" spans="1:2" ht="15">
      <c r="A11" s="117">
        <v>485289.96</v>
      </c>
      <c r="B11" s="117">
        <v>85110.04</v>
      </c>
    </row>
    <row r="12" spans="1:2" ht="15">
      <c r="A12" s="117">
        <v>125548.19</v>
      </c>
      <c r="B12" s="117">
        <v>46651.81</v>
      </c>
    </row>
    <row r="13" spans="1:2" ht="15">
      <c r="A13" s="117">
        <v>30702</v>
      </c>
      <c r="B13" s="117">
        <v>10798</v>
      </c>
    </row>
    <row r="14" spans="1:2" ht="15">
      <c r="A14" s="117">
        <v>30702</v>
      </c>
      <c r="B14" s="117">
        <v>10798</v>
      </c>
    </row>
    <row r="15" spans="1:2" ht="15">
      <c r="A15" s="117">
        <v>30702</v>
      </c>
      <c r="B15" s="117">
        <v>10798</v>
      </c>
    </row>
    <row r="16" spans="1:2" ht="15">
      <c r="A16" s="117">
        <v>30702</v>
      </c>
      <c r="B16" s="117">
        <v>10798</v>
      </c>
    </row>
    <row r="17" spans="1:2" ht="15">
      <c r="A17" s="117">
        <v>2137993.35</v>
      </c>
      <c r="B17" s="117">
        <v>926906.65</v>
      </c>
    </row>
    <row r="18" spans="1:2" ht="15">
      <c r="A18" s="117">
        <v>2137793.35</v>
      </c>
      <c r="B18" s="117">
        <v>926906.65</v>
      </c>
    </row>
    <row r="19" spans="1:2" ht="15">
      <c r="A19" s="117">
        <v>1727548.65</v>
      </c>
      <c r="B19" s="117">
        <v>836151.35</v>
      </c>
    </row>
    <row r="20" spans="1:2" ht="15">
      <c r="A20" s="117">
        <v>1654696.65</v>
      </c>
      <c r="B20" s="117">
        <v>770203.35</v>
      </c>
    </row>
    <row r="21" spans="1:2" ht="15">
      <c r="A21" s="117">
        <v>1654696.65</v>
      </c>
      <c r="B21" s="117">
        <v>770203.35</v>
      </c>
    </row>
    <row r="22" spans="1:2" ht="15">
      <c r="A22" s="117">
        <v>1654696.65</v>
      </c>
      <c r="B22" s="117">
        <v>770203.35</v>
      </c>
    </row>
    <row r="23" spans="1:2" ht="15">
      <c r="A23" s="117">
        <v>1294507.43</v>
      </c>
      <c r="B23" s="117">
        <v>567992.57</v>
      </c>
    </row>
    <row r="24" spans="1:2" ht="15">
      <c r="A24" s="117">
        <v>360189.22</v>
      </c>
      <c r="B24" s="117">
        <v>202210.78</v>
      </c>
    </row>
    <row r="25" spans="1:2" ht="15">
      <c r="A25" s="117">
        <v>72852</v>
      </c>
      <c r="B25" s="117">
        <v>65948</v>
      </c>
    </row>
    <row r="26" spans="1:2" ht="15">
      <c r="A26" s="117">
        <v>72852</v>
      </c>
      <c r="B26" s="117">
        <v>65948</v>
      </c>
    </row>
    <row r="27" spans="1:2" ht="15">
      <c r="A27" s="117">
        <v>72852</v>
      </c>
      <c r="B27" s="117">
        <v>65948</v>
      </c>
    </row>
    <row r="28" spans="1:2" ht="15">
      <c r="A28" s="117">
        <v>72852</v>
      </c>
      <c r="B28" s="117">
        <v>65948</v>
      </c>
    </row>
    <row r="29" spans="1:2" ht="15">
      <c r="A29" s="117">
        <v>410244.7</v>
      </c>
      <c r="B29" s="117">
        <v>90755.3</v>
      </c>
    </row>
    <row r="30" spans="1:2" ht="15">
      <c r="A30" s="117">
        <v>410244.7</v>
      </c>
      <c r="B30" s="117">
        <v>90755.3</v>
      </c>
    </row>
    <row r="31" spans="1:2" ht="15">
      <c r="A31" s="117">
        <v>176321.5</v>
      </c>
      <c r="B31" s="117">
        <v>46178.5</v>
      </c>
    </row>
    <row r="32" spans="1:2" ht="15">
      <c r="A32" s="117">
        <v>176321.5</v>
      </c>
      <c r="B32" s="117">
        <v>46178.5</v>
      </c>
    </row>
    <row r="33" spans="1:2" ht="15">
      <c r="A33" s="117">
        <v>51445.04</v>
      </c>
      <c r="B33" s="117">
        <v>16254.96</v>
      </c>
    </row>
    <row r="34" spans="1:2" ht="15">
      <c r="A34" s="117">
        <v>33851.82</v>
      </c>
      <c r="B34" s="117">
        <v>10248.18</v>
      </c>
    </row>
    <row r="35" spans="1:2" ht="15">
      <c r="A35" s="117">
        <v>9900</v>
      </c>
      <c r="B35" s="117">
        <v>5600</v>
      </c>
    </row>
    <row r="36" spans="1:2" ht="15">
      <c r="A36" s="117">
        <v>81124.64</v>
      </c>
      <c r="B36" s="117">
        <v>14075.36</v>
      </c>
    </row>
    <row r="37" spans="1:2" ht="15">
      <c r="A37" s="117">
        <v>233923.2</v>
      </c>
      <c r="B37" s="117">
        <v>44576.8</v>
      </c>
    </row>
    <row r="38" spans="1:2" ht="15">
      <c r="A38" s="117">
        <v>13714</v>
      </c>
      <c r="B38" s="117">
        <v>86</v>
      </c>
    </row>
    <row r="39" spans="1:2" ht="15">
      <c r="A39" s="117">
        <v>220209.2</v>
      </c>
      <c r="B39" s="117">
        <v>44490.8</v>
      </c>
    </row>
    <row r="40" spans="1:2" ht="15">
      <c r="A40" s="117">
        <v>200</v>
      </c>
      <c r="B40" s="117">
        <v>0</v>
      </c>
    </row>
    <row r="41" spans="1:2" ht="15">
      <c r="A41" s="117">
        <v>200</v>
      </c>
      <c r="B41" s="117">
        <v>0</v>
      </c>
    </row>
    <row r="42" spans="1:2" ht="15">
      <c r="A42" s="117">
        <v>200</v>
      </c>
      <c r="B42" s="117">
        <v>0</v>
      </c>
    </row>
    <row r="43" spans="1:2" ht="15">
      <c r="A43" s="117">
        <v>200</v>
      </c>
      <c r="B43" s="117">
        <v>0</v>
      </c>
    </row>
    <row r="44" spans="1:2" ht="15">
      <c r="A44" s="117">
        <v>200</v>
      </c>
      <c r="B44" s="117">
        <v>0</v>
      </c>
    </row>
    <row r="45" spans="1:2" ht="15">
      <c r="A45" s="117">
        <v>200</v>
      </c>
      <c r="B45" s="117">
        <v>0</v>
      </c>
    </row>
    <row r="46" spans="1:2" ht="15">
      <c r="A46" s="117">
        <v>0</v>
      </c>
      <c r="B46" s="117">
        <v>15000</v>
      </c>
    </row>
    <row r="47" spans="1:2" ht="15">
      <c r="A47" s="117">
        <v>0</v>
      </c>
      <c r="B47" s="117">
        <v>15000</v>
      </c>
    </row>
    <row r="48" spans="1:2" ht="15">
      <c r="A48" s="117">
        <v>0</v>
      </c>
      <c r="B48" s="117">
        <v>15000</v>
      </c>
    </row>
    <row r="49" spans="1:2" ht="15">
      <c r="A49" s="117">
        <v>0</v>
      </c>
      <c r="B49" s="117">
        <v>15000</v>
      </c>
    </row>
    <row r="50" spans="1:2" ht="15">
      <c r="A50" s="117">
        <v>0</v>
      </c>
      <c r="B50" s="117">
        <v>15000</v>
      </c>
    </row>
    <row r="51" spans="1:2" ht="15">
      <c r="A51" s="117">
        <v>0</v>
      </c>
      <c r="B51" s="117">
        <v>15000</v>
      </c>
    </row>
    <row r="52" spans="1:2" ht="15">
      <c r="A52" s="117">
        <v>0</v>
      </c>
      <c r="B52" s="117">
        <v>15000</v>
      </c>
    </row>
    <row r="53" spans="1:2" ht="15">
      <c r="A53" s="117">
        <v>192681.23</v>
      </c>
      <c r="B53" s="117">
        <v>130118.77</v>
      </c>
    </row>
    <row r="54" spans="1:2" ht="15">
      <c r="A54" s="117">
        <v>81327.57</v>
      </c>
      <c r="B54" s="117">
        <v>8072.43</v>
      </c>
    </row>
    <row r="55" spans="1:2" ht="15">
      <c r="A55" s="117">
        <v>34200</v>
      </c>
      <c r="B55" s="117">
        <v>7200</v>
      </c>
    </row>
    <row r="56" spans="1:2" ht="15">
      <c r="A56" s="117">
        <v>34200</v>
      </c>
      <c r="B56" s="117">
        <v>7200</v>
      </c>
    </row>
    <row r="57" spans="1:2" ht="15">
      <c r="A57" s="117">
        <v>34200</v>
      </c>
      <c r="B57" s="117">
        <v>7200</v>
      </c>
    </row>
    <row r="58" spans="1:2" ht="15">
      <c r="A58" s="117">
        <v>34200</v>
      </c>
      <c r="B58" s="117">
        <v>7200</v>
      </c>
    </row>
    <row r="59" spans="1:2" ht="15">
      <c r="A59" s="117">
        <v>34200</v>
      </c>
      <c r="B59" s="117">
        <v>7200</v>
      </c>
    </row>
    <row r="60" spans="1:2" ht="15">
      <c r="A60" s="117">
        <v>47127.57</v>
      </c>
      <c r="B60" s="117">
        <v>872.43</v>
      </c>
    </row>
    <row r="61" spans="1:2" ht="15">
      <c r="A61" s="117">
        <v>45031</v>
      </c>
      <c r="B61" s="117">
        <v>769</v>
      </c>
    </row>
    <row r="62" spans="1:2" ht="15">
      <c r="A62" s="117">
        <v>45031</v>
      </c>
      <c r="B62" s="117">
        <v>769</v>
      </c>
    </row>
    <row r="63" spans="1:2" ht="15">
      <c r="A63" s="117">
        <v>45031</v>
      </c>
      <c r="B63" s="117">
        <v>769</v>
      </c>
    </row>
    <row r="64" spans="1:2" ht="15">
      <c r="A64" s="117">
        <v>2096.57</v>
      </c>
      <c r="B64" s="117">
        <v>103.43</v>
      </c>
    </row>
    <row r="65" spans="1:2" ht="15">
      <c r="A65" s="117">
        <v>2096.57</v>
      </c>
      <c r="B65" s="117">
        <v>103.43</v>
      </c>
    </row>
    <row r="66" spans="1:2" ht="15">
      <c r="A66" s="117">
        <v>2096.57</v>
      </c>
      <c r="B66" s="117">
        <v>103.43</v>
      </c>
    </row>
    <row r="67" spans="1:2" ht="15">
      <c r="A67" s="117">
        <v>11000</v>
      </c>
      <c r="B67" s="117">
        <v>20000</v>
      </c>
    </row>
    <row r="68" spans="1:2" ht="15">
      <c r="A68" s="117">
        <v>6000</v>
      </c>
      <c r="B68" s="117">
        <v>20000</v>
      </c>
    </row>
    <row r="69" spans="1:2" ht="15">
      <c r="A69" s="117">
        <v>6000</v>
      </c>
      <c r="B69" s="117">
        <v>20000</v>
      </c>
    </row>
    <row r="70" spans="1:2" ht="15">
      <c r="A70" s="117">
        <v>6000</v>
      </c>
      <c r="B70" s="117">
        <v>20000</v>
      </c>
    </row>
    <row r="71" spans="1:2" ht="15">
      <c r="A71" s="117">
        <v>6000</v>
      </c>
      <c r="B71" s="117">
        <v>20000</v>
      </c>
    </row>
    <row r="72" spans="1:2" ht="15">
      <c r="A72" s="117">
        <v>6000</v>
      </c>
      <c r="B72" s="117">
        <v>20000</v>
      </c>
    </row>
    <row r="73" spans="1:2" ht="15">
      <c r="A73" s="117">
        <v>5000</v>
      </c>
      <c r="B73" s="117">
        <v>0</v>
      </c>
    </row>
    <row r="74" spans="1:2" ht="15">
      <c r="A74" s="117">
        <v>5000</v>
      </c>
      <c r="B74" s="117">
        <v>0</v>
      </c>
    </row>
    <row r="75" spans="1:2" ht="15">
      <c r="A75" s="117">
        <v>5000</v>
      </c>
      <c r="B75" s="117">
        <v>0</v>
      </c>
    </row>
    <row r="76" spans="1:2" ht="15">
      <c r="A76" s="117">
        <v>5000</v>
      </c>
      <c r="B76" s="117">
        <v>0</v>
      </c>
    </row>
    <row r="77" spans="1:2" ht="15">
      <c r="A77" s="117">
        <v>27954</v>
      </c>
      <c r="B77" s="117">
        <v>9446</v>
      </c>
    </row>
    <row r="78" spans="1:2" ht="15">
      <c r="A78" s="117">
        <v>18954</v>
      </c>
      <c r="B78" s="117">
        <v>6446</v>
      </c>
    </row>
    <row r="79" spans="1:2" ht="15">
      <c r="A79" s="117">
        <v>18954</v>
      </c>
      <c r="B79" s="117">
        <v>6446</v>
      </c>
    </row>
    <row r="80" spans="1:2" ht="15">
      <c r="A80" s="117">
        <v>18954</v>
      </c>
      <c r="B80" s="117">
        <v>6446</v>
      </c>
    </row>
    <row r="81" spans="1:2" ht="15">
      <c r="A81" s="117">
        <v>18954</v>
      </c>
      <c r="B81" s="117">
        <v>6446</v>
      </c>
    </row>
    <row r="82" spans="1:2" ht="15">
      <c r="A82" s="117">
        <v>18954</v>
      </c>
      <c r="B82" s="117">
        <v>6446</v>
      </c>
    </row>
    <row r="83" spans="1:2" ht="15">
      <c r="A83" s="117">
        <v>9000</v>
      </c>
      <c r="B83" s="117">
        <v>3000</v>
      </c>
    </row>
    <row r="84" spans="1:2" ht="15">
      <c r="A84" s="117">
        <v>9000</v>
      </c>
      <c r="B84" s="117">
        <v>3000</v>
      </c>
    </row>
    <row r="85" spans="1:2" ht="15">
      <c r="A85" s="117">
        <v>9000</v>
      </c>
      <c r="B85" s="117">
        <v>3000</v>
      </c>
    </row>
    <row r="86" spans="1:2" ht="15">
      <c r="A86" s="117">
        <v>9000</v>
      </c>
      <c r="B86" s="117">
        <v>3000</v>
      </c>
    </row>
    <row r="87" spans="1:2" ht="15">
      <c r="A87" s="117">
        <v>9000</v>
      </c>
      <c r="B87" s="117">
        <v>3000</v>
      </c>
    </row>
    <row r="88" spans="1:2" ht="15">
      <c r="A88" s="117">
        <v>72399.66</v>
      </c>
      <c r="B88" s="117">
        <v>92600.34</v>
      </c>
    </row>
    <row r="89" spans="1:2" ht="15">
      <c r="A89" s="117">
        <v>72399.66</v>
      </c>
      <c r="B89" s="117">
        <v>92600.34</v>
      </c>
    </row>
    <row r="90" spans="1:2" ht="15">
      <c r="A90" s="117">
        <v>27399.66</v>
      </c>
      <c r="B90" s="117">
        <v>92600.34</v>
      </c>
    </row>
    <row r="91" spans="1:2" ht="15">
      <c r="A91" s="117">
        <v>27399.66</v>
      </c>
      <c r="B91" s="117">
        <v>92600.34</v>
      </c>
    </row>
    <row r="92" spans="1:2" ht="15">
      <c r="A92" s="117">
        <v>27399.66</v>
      </c>
      <c r="B92" s="117">
        <v>92600.34</v>
      </c>
    </row>
    <row r="93" spans="1:2" ht="15">
      <c r="A93" s="117">
        <v>27399.66</v>
      </c>
      <c r="B93" s="117">
        <v>92600.34</v>
      </c>
    </row>
    <row r="94" spans="1:2" ht="15">
      <c r="A94" s="117">
        <v>27399.66</v>
      </c>
      <c r="B94" s="117">
        <v>92600.34</v>
      </c>
    </row>
    <row r="95" spans="1:2" ht="15">
      <c r="A95" s="117">
        <v>45000</v>
      </c>
      <c r="B95" s="117">
        <v>0</v>
      </c>
    </row>
    <row r="96" spans="1:2" ht="15">
      <c r="A96" s="117">
        <v>45000</v>
      </c>
      <c r="B96" s="117">
        <v>0</v>
      </c>
    </row>
    <row r="97" spans="1:2" ht="15">
      <c r="A97" s="117">
        <v>45000</v>
      </c>
      <c r="B97" s="117">
        <v>0</v>
      </c>
    </row>
    <row r="98" spans="1:2" ht="15">
      <c r="A98" s="117">
        <v>45000</v>
      </c>
      <c r="B98" s="117">
        <v>0</v>
      </c>
    </row>
    <row r="99" spans="1:2" ht="15">
      <c r="A99" s="117">
        <v>115192.69</v>
      </c>
      <c r="B99" s="117">
        <v>33007.31</v>
      </c>
    </row>
    <row r="100" spans="1:2" ht="15">
      <c r="A100" s="117">
        <v>115192.69</v>
      </c>
      <c r="B100" s="117">
        <v>33007.31</v>
      </c>
    </row>
    <row r="101" spans="1:2" ht="15">
      <c r="A101" s="117">
        <v>115192.69</v>
      </c>
      <c r="B101" s="117">
        <v>33007.31</v>
      </c>
    </row>
    <row r="102" spans="1:2" ht="15">
      <c r="A102" s="117">
        <v>115192.69</v>
      </c>
      <c r="B102" s="117">
        <v>33007.31</v>
      </c>
    </row>
    <row r="103" spans="1:2" ht="15">
      <c r="A103" s="117">
        <v>115192.69</v>
      </c>
      <c r="B103" s="117">
        <v>33007.31</v>
      </c>
    </row>
    <row r="104" spans="1:2" ht="15">
      <c r="A104" s="117">
        <v>115192.69</v>
      </c>
      <c r="B104" s="117">
        <v>33007.31</v>
      </c>
    </row>
    <row r="105" spans="1:2" ht="15">
      <c r="A105" s="117">
        <v>115192.69</v>
      </c>
      <c r="B105" s="117">
        <v>33007.31</v>
      </c>
    </row>
    <row r="106" spans="1:2" ht="15">
      <c r="A106" s="117">
        <v>115192.69</v>
      </c>
      <c r="B106" s="117">
        <v>33007.31</v>
      </c>
    </row>
    <row r="107" spans="1:2" ht="15">
      <c r="A107" s="117">
        <v>90039.64</v>
      </c>
      <c r="B107" s="117">
        <v>23760.36</v>
      </c>
    </row>
    <row r="108" spans="1:2" ht="15">
      <c r="A108" s="117">
        <v>25153.05</v>
      </c>
      <c r="B108" s="117">
        <v>9246.95</v>
      </c>
    </row>
    <row r="109" spans="1:2" ht="15">
      <c r="A109" s="117">
        <v>104232.46</v>
      </c>
      <c r="B109" s="117">
        <v>19367.54</v>
      </c>
    </row>
    <row r="110" spans="1:2" ht="15">
      <c r="A110" s="117">
        <v>104232.46</v>
      </c>
      <c r="B110" s="117">
        <v>19367.54</v>
      </c>
    </row>
    <row r="111" spans="1:2" ht="15">
      <c r="A111" s="117">
        <v>15570</v>
      </c>
      <c r="B111" s="117">
        <v>1730</v>
      </c>
    </row>
    <row r="112" spans="1:2" ht="15">
      <c r="A112" s="117">
        <v>15570</v>
      </c>
      <c r="B112" s="117">
        <v>1730</v>
      </c>
    </row>
    <row r="113" spans="1:2" ht="15">
      <c r="A113" s="117">
        <v>15570</v>
      </c>
      <c r="B113" s="117">
        <v>1730</v>
      </c>
    </row>
    <row r="114" spans="1:2" ht="15">
      <c r="A114" s="117">
        <v>3000</v>
      </c>
      <c r="B114" s="117">
        <v>1700</v>
      </c>
    </row>
    <row r="115" spans="1:2" ht="15">
      <c r="A115" s="117">
        <v>3000</v>
      </c>
      <c r="B115" s="117">
        <v>1700</v>
      </c>
    </row>
    <row r="116" spans="1:2" ht="15">
      <c r="A116" s="117">
        <v>3000</v>
      </c>
      <c r="B116" s="117">
        <v>1700</v>
      </c>
    </row>
    <row r="117" spans="1:2" ht="15">
      <c r="A117" s="117">
        <v>12570</v>
      </c>
      <c r="B117" s="117">
        <v>30</v>
      </c>
    </row>
    <row r="118" spans="1:2" ht="15">
      <c r="A118" s="117">
        <v>12570</v>
      </c>
      <c r="B118" s="117">
        <v>30</v>
      </c>
    </row>
    <row r="119" spans="1:2" ht="15">
      <c r="A119" s="117">
        <v>81662.46</v>
      </c>
      <c r="B119" s="117">
        <v>17637.54</v>
      </c>
    </row>
    <row r="120" spans="1:2" ht="15">
      <c r="A120" s="117">
        <v>1762.46</v>
      </c>
      <c r="B120" s="117">
        <v>1837.54</v>
      </c>
    </row>
    <row r="121" spans="1:2" ht="15">
      <c r="A121" s="117">
        <v>1762.46</v>
      </c>
      <c r="B121" s="117">
        <v>1837.54</v>
      </c>
    </row>
    <row r="122" spans="1:2" ht="15">
      <c r="A122" s="117">
        <v>1762.46</v>
      </c>
      <c r="B122" s="117">
        <v>1837.54</v>
      </c>
    </row>
    <row r="123" spans="1:2" ht="15">
      <c r="A123" s="117">
        <v>1762.46</v>
      </c>
      <c r="B123" s="117">
        <v>1837.54</v>
      </c>
    </row>
    <row r="124" spans="1:2" ht="15">
      <c r="A124" s="117">
        <v>1762.46</v>
      </c>
      <c r="B124" s="117">
        <v>1837.54</v>
      </c>
    </row>
    <row r="125" spans="1:2" ht="15">
      <c r="A125" s="117">
        <v>79900</v>
      </c>
      <c r="B125" s="117">
        <v>15800</v>
      </c>
    </row>
    <row r="126" spans="1:2" ht="15">
      <c r="A126" s="117">
        <v>79900</v>
      </c>
      <c r="B126" s="117">
        <v>15800</v>
      </c>
    </row>
    <row r="127" spans="1:2" ht="15">
      <c r="A127" s="117">
        <v>79900</v>
      </c>
      <c r="B127" s="117">
        <v>15800</v>
      </c>
    </row>
    <row r="128" spans="1:2" ht="15">
      <c r="A128" s="117">
        <v>79900</v>
      </c>
      <c r="B128" s="117">
        <v>15800</v>
      </c>
    </row>
    <row r="129" spans="1:2" ht="15">
      <c r="A129" s="117">
        <v>79900</v>
      </c>
      <c r="B129" s="117">
        <v>15800</v>
      </c>
    </row>
    <row r="130" spans="1:2" ht="15">
      <c r="A130" s="117">
        <v>7000</v>
      </c>
      <c r="B130" s="117">
        <v>0</v>
      </c>
    </row>
    <row r="131" spans="1:2" ht="15">
      <c r="A131" s="117">
        <v>7000</v>
      </c>
      <c r="B131" s="117">
        <v>0</v>
      </c>
    </row>
    <row r="132" spans="1:2" ht="15">
      <c r="A132" s="117">
        <v>7000</v>
      </c>
      <c r="B132" s="117">
        <v>0</v>
      </c>
    </row>
    <row r="133" spans="1:2" ht="15">
      <c r="A133" s="117">
        <v>7000</v>
      </c>
      <c r="B133" s="117">
        <v>0</v>
      </c>
    </row>
    <row r="134" spans="1:2" ht="15">
      <c r="A134" s="117">
        <v>7000</v>
      </c>
      <c r="B134" s="117">
        <v>0</v>
      </c>
    </row>
    <row r="135" spans="1:2" ht="15">
      <c r="A135" s="117">
        <v>812076.56</v>
      </c>
      <c r="B135" s="117">
        <v>394982.44</v>
      </c>
    </row>
    <row r="136" spans="1:2" ht="15">
      <c r="A136" s="117">
        <v>812076.56</v>
      </c>
      <c r="B136" s="117">
        <v>394982.44</v>
      </c>
    </row>
    <row r="137" spans="1:2" ht="15">
      <c r="A137" s="117">
        <v>812076.56</v>
      </c>
      <c r="B137" s="117">
        <v>274982.44</v>
      </c>
    </row>
    <row r="138" spans="1:2" ht="15">
      <c r="A138" s="117">
        <v>206583</v>
      </c>
      <c r="B138" s="117">
        <v>274917</v>
      </c>
    </row>
    <row r="139" spans="1:2" ht="15">
      <c r="A139" s="117">
        <v>206583</v>
      </c>
      <c r="B139" s="117">
        <v>274917</v>
      </c>
    </row>
    <row r="140" spans="1:2" ht="15">
      <c r="A140" s="117">
        <v>206583</v>
      </c>
      <c r="B140" s="117">
        <v>274917</v>
      </c>
    </row>
    <row r="141" spans="1:2" ht="15">
      <c r="A141" s="117">
        <v>206583</v>
      </c>
      <c r="B141" s="117">
        <v>274917</v>
      </c>
    </row>
    <row r="142" spans="1:2" ht="15">
      <c r="A142" s="117">
        <v>206583</v>
      </c>
      <c r="B142" s="117">
        <v>274917</v>
      </c>
    </row>
    <row r="143" spans="1:2" ht="15">
      <c r="A143" s="117">
        <v>9835</v>
      </c>
      <c r="B143" s="117">
        <v>65</v>
      </c>
    </row>
    <row r="144" spans="1:2" ht="15">
      <c r="A144" s="117">
        <v>9835</v>
      </c>
      <c r="B144" s="117">
        <v>65</v>
      </c>
    </row>
    <row r="145" spans="1:2" ht="15">
      <c r="A145" s="117">
        <v>9835</v>
      </c>
      <c r="B145" s="117">
        <v>65</v>
      </c>
    </row>
    <row r="146" spans="1:2" ht="15">
      <c r="A146" s="117">
        <v>9835</v>
      </c>
      <c r="B146" s="117">
        <v>65</v>
      </c>
    </row>
    <row r="147" spans="1:2" ht="15">
      <c r="A147" s="117">
        <v>9835</v>
      </c>
      <c r="B147" s="117">
        <v>65</v>
      </c>
    </row>
    <row r="148" spans="1:2" ht="15">
      <c r="A148" s="117">
        <v>589058.56</v>
      </c>
      <c r="B148" s="117">
        <v>0.44</v>
      </c>
    </row>
    <row r="149" spans="1:2" ht="15">
      <c r="A149" s="117">
        <v>589058.56</v>
      </c>
      <c r="B149" s="117">
        <v>0.44</v>
      </c>
    </row>
    <row r="150" spans="1:2" ht="15">
      <c r="A150" s="117">
        <v>589058.56</v>
      </c>
      <c r="B150" s="117">
        <v>0.44</v>
      </c>
    </row>
    <row r="151" spans="1:2" ht="15">
      <c r="A151" s="117">
        <v>589058.56</v>
      </c>
      <c r="B151" s="117">
        <v>0.44</v>
      </c>
    </row>
    <row r="152" spans="1:2" ht="15">
      <c r="A152" s="117">
        <v>589058.56</v>
      </c>
      <c r="B152" s="117">
        <v>0.44</v>
      </c>
    </row>
    <row r="153" spans="1:2" ht="15">
      <c r="A153" s="117">
        <v>6600</v>
      </c>
      <c r="B153" s="117">
        <v>0</v>
      </c>
    </row>
    <row r="154" spans="1:2" ht="15">
      <c r="A154" s="117">
        <v>6600</v>
      </c>
      <c r="B154" s="117">
        <v>0</v>
      </c>
    </row>
    <row r="155" spans="1:2" ht="15">
      <c r="A155" s="117">
        <v>6600</v>
      </c>
      <c r="B155" s="117">
        <v>0</v>
      </c>
    </row>
    <row r="156" spans="1:2" ht="15">
      <c r="A156" s="117">
        <v>6600</v>
      </c>
      <c r="B156" s="117">
        <v>0</v>
      </c>
    </row>
    <row r="157" spans="1:2" ht="15">
      <c r="A157" s="117">
        <v>6600</v>
      </c>
      <c r="B157" s="117">
        <v>0</v>
      </c>
    </row>
    <row r="158" spans="1:2" ht="15">
      <c r="A158" s="117">
        <v>0</v>
      </c>
      <c r="B158" s="117">
        <v>120000</v>
      </c>
    </row>
    <row r="159" spans="1:2" ht="15">
      <c r="A159" s="117">
        <v>0</v>
      </c>
      <c r="B159" s="117">
        <v>120000</v>
      </c>
    </row>
    <row r="160" spans="1:2" ht="15">
      <c r="A160" s="117">
        <v>0</v>
      </c>
      <c r="B160" s="117">
        <v>120000</v>
      </c>
    </row>
    <row r="161" spans="1:2" ht="15">
      <c r="A161" s="117">
        <v>0</v>
      </c>
      <c r="B161" s="117">
        <v>120000</v>
      </c>
    </row>
    <row r="162" spans="1:2" ht="15">
      <c r="A162" s="117">
        <v>0</v>
      </c>
      <c r="B162" s="117">
        <v>120000</v>
      </c>
    </row>
    <row r="163" spans="1:2" ht="15">
      <c r="A163" s="117">
        <v>0</v>
      </c>
      <c r="B163" s="117">
        <v>120000</v>
      </c>
    </row>
    <row r="164" spans="1:2" ht="15">
      <c r="A164" s="117">
        <v>2040080.57</v>
      </c>
      <c r="B164" s="117">
        <v>638119.43</v>
      </c>
    </row>
    <row r="165" spans="1:2" ht="15">
      <c r="A165" s="117">
        <v>372537.7</v>
      </c>
      <c r="B165" s="117">
        <v>136562.3</v>
      </c>
    </row>
    <row r="166" spans="1:2" ht="15">
      <c r="A166" s="117">
        <v>372537.7</v>
      </c>
      <c r="B166" s="117">
        <v>136562.3</v>
      </c>
    </row>
    <row r="167" spans="1:2" ht="15">
      <c r="A167" s="117">
        <v>372537.7</v>
      </c>
      <c r="B167" s="117">
        <v>136562.3</v>
      </c>
    </row>
    <row r="168" spans="1:2" ht="15">
      <c r="A168" s="117">
        <v>372537.7</v>
      </c>
      <c r="B168" s="117">
        <v>136562.3</v>
      </c>
    </row>
    <row r="169" spans="1:2" ht="15">
      <c r="A169" s="117">
        <v>372537.7</v>
      </c>
      <c r="B169" s="117">
        <v>136562.3</v>
      </c>
    </row>
    <row r="170" spans="1:2" ht="15">
      <c r="A170" s="117">
        <v>268957.7</v>
      </c>
      <c r="B170" s="117">
        <v>136542.3</v>
      </c>
    </row>
    <row r="171" spans="1:2" ht="15">
      <c r="A171" s="117">
        <v>268957.7</v>
      </c>
      <c r="B171" s="117">
        <v>136542.3</v>
      </c>
    </row>
    <row r="172" spans="1:2" ht="15">
      <c r="A172" s="117">
        <v>268957.7</v>
      </c>
      <c r="B172" s="117">
        <v>136542.3</v>
      </c>
    </row>
    <row r="173" spans="1:2" ht="15">
      <c r="A173" s="117">
        <v>103580</v>
      </c>
      <c r="B173" s="117">
        <v>20</v>
      </c>
    </row>
    <row r="174" spans="1:2" ht="15">
      <c r="A174" s="117">
        <v>103580</v>
      </c>
      <c r="B174" s="117">
        <v>20</v>
      </c>
    </row>
    <row r="175" spans="1:2" ht="15">
      <c r="A175" s="117">
        <v>1667542.87</v>
      </c>
      <c r="B175" s="117">
        <v>501557.13</v>
      </c>
    </row>
    <row r="176" spans="1:2" ht="15">
      <c r="A176" s="117">
        <v>1567642.87</v>
      </c>
      <c r="B176" s="117">
        <v>501557.13</v>
      </c>
    </row>
    <row r="177" spans="1:2" ht="15">
      <c r="A177" s="117">
        <v>1567642.87</v>
      </c>
      <c r="B177" s="117">
        <v>501557.13</v>
      </c>
    </row>
    <row r="178" spans="1:2" ht="15">
      <c r="A178" s="117">
        <v>451857.38</v>
      </c>
      <c r="B178" s="117">
        <v>182742.62</v>
      </c>
    </row>
    <row r="179" spans="1:2" ht="15">
      <c r="A179" s="117">
        <v>451857.38</v>
      </c>
      <c r="B179" s="117">
        <v>182742.62</v>
      </c>
    </row>
    <row r="180" spans="1:2" ht="15">
      <c r="A180" s="117">
        <v>451857.38</v>
      </c>
      <c r="B180" s="117">
        <v>182742.62</v>
      </c>
    </row>
    <row r="181" spans="1:2" ht="15">
      <c r="A181" s="117">
        <v>451857.38</v>
      </c>
      <c r="B181" s="117">
        <v>182742.62</v>
      </c>
    </row>
    <row r="182" spans="1:2" ht="15">
      <c r="A182" s="117">
        <v>451857.38</v>
      </c>
      <c r="B182" s="117">
        <v>182742.62</v>
      </c>
    </row>
    <row r="183" spans="1:2" ht="15">
      <c r="A183" s="117">
        <v>170346.58</v>
      </c>
      <c r="B183" s="117">
        <v>229753.42</v>
      </c>
    </row>
    <row r="184" spans="1:2" ht="15">
      <c r="A184" s="117">
        <v>170346.58</v>
      </c>
      <c r="B184" s="117">
        <v>229753.42</v>
      </c>
    </row>
    <row r="185" spans="1:2" ht="15">
      <c r="A185" s="117">
        <v>39635.9</v>
      </c>
      <c r="B185" s="117">
        <v>217064.1</v>
      </c>
    </row>
    <row r="186" spans="1:2" ht="15">
      <c r="A186" s="117">
        <v>39635.9</v>
      </c>
      <c r="B186" s="117">
        <v>217064.1</v>
      </c>
    </row>
    <row r="187" spans="1:2" ht="15">
      <c r="A187" s="117">
        <v>39635.9</v>
      </c>
      <c r="B187" s="117">
        <v>217064.1</v>
      </c>
    </row>
    <row r="188" spans="1:2" ht="15">
      <c r="A188" s="117">
        <v>130710.68</v>
      </c>
      <c r="B188" s="117">
        <v>12689.32</v>
      </c>
    </row>
    <row r="189" spans="1:2" ht="15">
      <c r="A189" s="117">
        <v>2500</v>
      </c>
      <c r="B189" s="117">
        <v>0</v>
      </c>
    </row>
    <row r="190" spans="1:2" ht="15">
      <c r="A190" s="117">
        <v>128210.68</v>
      </c>
      <c r="B190" s="117">
        <v>12689.32</v>
      </c>
    </row>
    <row r="191" spans="1:2" ht="15">
      <c r="A191" s="117">
        <v>941689.91</v>
      </c>
      <c r="B191" s="117">
        <v>47810.09</v>
      </c>
    </row>
    <row r="192" spans="1:2" ht="15">
      <c r="A192" s="117">
        <v>941689.91</v>
      </c>
      <c r="B192" s="117">
        <v>47810.09</v>
      </c>
    </row>
    <row r="193" spans="1:2" ht="15">
      <c r="A193" s="117">
        <v>839448.16</v>
      </c>
      <c r="B193" s="117">
        <v>40651.84</v>
      </c>
    </row>
    <row r="194" spans="1:2" ht="15">
      <c r="A194" s="117">
        <v>839448.16</v>
      </c>
      <c r="B194" s="117">
        <v>40651.84</v>
      </c>
    </row>
    <row r="195" spans="1:2" ht="15">
      <c r="A195" s="117">
        <v>1000</v>
      </c>
      <c r="B195" s="117">
        <v>3000</v>
      </c>
    </row>
    <row r="196" spans="1:2" ht="15">
      <c r="A196" s="117">
        <v>6000</v>
      </c>
      <c r="B196" s="117">
        <v>0</v>
      </c>
    </row>
    <row r="197" spans="1:2" ht="15">
      <c r="A197" s="117">
        <v>816208.64</v>
      </c>
      <c r="B197" s="117">
        <v>37591.36</v>
      </c>
    </row>
    <row r="198" spans="1:2" ht="15">
      <c r="A198" s="117">
        <v>16239.52</v>
      </c>
      <c r="B198" s="117">
        <v>60.48</v>
      </c>
    </row>
    <row r="199" spans="1:2" ht="15">
      <c r="A199" s="117">
        <v>102241.75</v>
      </c>
      <c r="B199" s="117">
        <v>7158.25</v>
      </c>
    </row>
    <row r="200" spans="1:2" ht="15">
      <c r="A200" s="117">
        <v>9000</v>
      </c>
      <c r="B200" s="117">
        <v>0</v>
      </c>
    </row>
    <row r="201" spans="1:2" ht="15">
      <c r="A201" s="117">
        <v>93241.75</v>
      </c>
      <c r="B201" s="117">
        <v>7158.25</v>
      </c>
    </row>
    <row r="202" spans="1:2" ht="15">
      <c r="A202" s="117">
        <v>0</v>
      </c>
      <c r="B202" s="117">
        <v>40000</v>
      </c>
    </row>
    <row r="203" spans="1:2" ht="15">
      <c r="A203" s="117">
        <v>0</v>
      </c>
      <c r="B203" s="117">
        <v>40000</v>
      </c>
    </row>
    <row r="204" spans="1:2" ht="15">
      <c r="A204" s="117">
        <v>0</v>
      </c>
      <c r="B204" s="117">
        <v>40000</v>
      </c>
    </row>
    <row r="205" spans="1:2" ht="15">
      <c r="A205" s="117">
        <v>0</v>
      </c>
      <c r="B205" s="117">
        <v>40000</v>
      </c>
    </row>
    <row r="206" spans="1:2" ht="15">
      <c r="A206" s="117">
        <v>0</v>
      </c>
      <c r="B206" s="117">
        <v>40000</v>
      </c>
    </row>
    <row r="207" spans="1:2" ht="15">
      <c r="A207" s="117">
        <v>3749</v>
      </c>
      <c r="B207" s="117">
        <v>1251</v>
      </c>
    </row>
    <row r="208" spans="1:2" ht="15">
      <c r="A208" s="117">
        <v>3749</v>
      </c>
      <c r="B208" s="117">
        <v>1251</v>
      </c>
    </row>
    <row r="209" spans="1:2" ht="15">
      <c r="A209" s="117">
        <v>3749</v>
      </c>
      <c r="B209" s="117">
        <v>1251</v>
      </c>
    </row>
    <row r="210" spans="1:2" ht="15">
      <c r="A210" s="117">
        <v>3749</v>
      </c>
      <c r="B210" s="117">
        <v>1251</v>
      </c>
    </row>
    <row r="211" spans="1:2" ht="15">
      <c r="A211" s="117">
        <v>99900</v>
      </c>
      <c r="B211" s="117">
        <v>0</v>
      </c>
    </row>
    <row r="212" spans="1:2" ht="15">
      <c r="A212" s="117">
        <v>99900</v>
      </c>
      <c r="B212" s="117">
        <v>0</v>
      </c>
    </row>
    <row r="213" spans="1:2" ht="15">
      <c r="A213" s="117">
        <v>99900</v>
      </c>
      <c r="B213" s="117">
        <v>0</v>
      </c>
    </row>
    <row r="214" spans="1:2" ht="15">
      <c r="A214" s="117">
        <v>99900</v>
      </c>
      <c r="B214" s="117">
        <v>0</v>
      </c>
    </row>
    <row r="215" spans="1:2" ht="15">
      <c r="A215" s="117">
        <v>99900</v>
      </c>
      <c r="B215" s="117">
        <v>0</v>
      </c>
    </row>
    <row r="216" spans="1:2" ht="15">
      <c r="A216" s="117">
        <v>99900</v>
      </c>
      <c r="B216" s="117">
        <v>0</v>
      </c>
    </row>
    <row r="217" spans="1:2" ht="15">
      <c r="A217" s="117">
        <v>1836376.65</v>
      </c>
      <c r="B217" s="117">
        <v>724823.35</v>
      </c>
    </row>
    <row r="218" spans="1:2" ht="15">
      <c r="A218" s="117">
        <v>1836376.65</v>
      </c>
      <c r="B218" s="117">
        <v>724823.35</v>
      </c>
    </row>
    <row r="219" spans="1:2" ht="15">
      <c r="A219" s="117">
        <v>1836376.65</v>
      </c>
      <c r="B219" s="117">
        <v>724823.35</v>
      </c>
    </row>
    <row r="220" spans="1:2" ht="15">
      <c r="A220" s="117">
        <v>401336.63</v>
      </c>
      <c r="B220" s="117">
        <v>184963.37</v>
      </c>
    </row>
    <row r="221" spans="1:2" ht="15">
      <c r="A221" s="117">
        <v>401336.63</v>
      </c>
      <c r="B221" s="117">
        <v>184963.37</v>
      </c>
    </row>
    <row r="222" spans="1:2" ht="15">
      <c r="A222" s="117">
        <v>401336.63</v>
      </c>
      <c r="B222" s="117">
        <v>184963.37</v>
      </c>
    </row>
    <row r="223" spans="1:2" ht="15">
      <c r="A223" s="117">
        <v>401336.63</v>
      </c>
      <c r="B223" s="117">
        <v>184963.37</v>
      </c>
    </row>
    <row r="224" spans="1:2" ht="15">
      <c r="A224" s="117">
        <v>401336.63</v>
      </c>
      <c r="B224" s="117">
        <v>184963.37</v>
      </c>
    </row>
    <row r="225" spans="1:2" ht="15">
      <c r="A225" s="117">
        <v>401336.63</v>
      </c>
      <c r="B225" s="117">
        <v>184963.37</v>
      </c>
    </row>
    <row r="226" spans="1:2" ht="15">
      <c r="A226" s="117">
        <v>1435040.02</v>
      </c>
      <c r="B226" s="117">
        <v>539859.98</v>
      </c>
    </row>
    <row r="227" spans="1:2" ht="15">
      <c r="A227" s="117">
        <v>1435040.02</v>
      </c>
      <c r="B227" s="117">
        <v>539859.98</v>
      </c>
    </row>
    <row r="228" spans="1:2" ht="15">
      <c r="A228" s="117">
        <v>1435040.02</v>
      </c>
      <c r="B228" s="117">
        <v>539859.98</v>
      </c>
    </row>
    <row r="229" spans="1:2" ht="15">
      <c r="A229" s="117">
        <v>1435040.02</v>
      </c>
      <c r="B229" s="117">
        <v>539859.98</v>
      </c>
    </row>
    <row r="230" spans="1:2" ht="15">
      <c r="A230" s="117">
        <v>1435040.02</v>
      </c>
      <c r="B230" s="117">
        <v>539859.98</v>
      </c>
    </row>
    <row r="231" spans="1:2" ht="15">
      <c r="A231" s="117">
        <v>1435040.02</v>
      </c>
      <c r="B231" s="117">
        <v>539859.98</v>
      </c>
    </row>
    <row r="232" spans="1:2" ht="15">
      <c r="A232" s="117">
        <v>18000</v>
      </c>
      <c r="B232" s="117">
        <v>6000</v>
      </c>
    </row>
    <row r="233" spans="1:2" ht="15">
      <c r="A233" s="117">
        <v>18000</v>
      </c>
      <c r="B233" s="117">
        <v>6000</v>
      </c>
    </row>
    <row r="234" spans="1:2" ht="15">
      <c r="A234" s="117">
        <v>18000</v>
      </c>
      <c r="B234" s="117">
        <v>6000</v>
      </c>
    </row>
    <row r="235" spans="1:2" ht="15">
      <c r="A235" s="117">
        <v>18000</v>
      </c>
      <c r="B235" s="117">
        <v>6000</v>
      </c>
    </row>
    <row r="236" spans="1:2" ht="15">
      <c r="A236" s="117">
        <v>18000</v>
      </c>
      <c r="B236" s="117">
        <v>6000</v>
      </c>
    </row>
    <row r="237" spans="1:2" ht="15">
      <c r="A237" s="117">
        <v>18000</v>
      </c>
      <c r="B237" s="117">
        <v>6000</v>
      </c>
    </row>
    <row r="238" spans="1:2" ht="15">
      <c r="A238" s="117">
        <v>18000</v>
      </c>
      <c r="B238" s="117">
        <v>6000</v>
      </c>
    </row>
    <row r="239" spans="1:2" ht="15">
      <c r="A239" s="117">
        <v>18000</v>
      </c>
      <c r="B239" s="117">
        <v>6000</v>
      </c>
    </row>
    <row r="240" spans="1:2" ht="15">
      <c r="A240" s="117">
        <v>18000</v>
      </c>
      <c r="B240" s="117">
        <v>6000</v>
      </c>
    </row>
    <row r="241" spans="1:2" ht="15">
      <c r="A241" s="117">
        <v>39470</v>
      </c>
      <c r="B241" s="117">
        <v>1530</v>
      </c>
    </row>
    <row r="242" spans="1:2" ht="15">
      <c r="A242" s="117">
        <v>39470</v>
      </c>
      <c r="B242" s="117">
        <v>1530</v>
      </c>
    </row>
    <row r="243" spans="1:2" ht="15">
      <c r="A243" s="117">
        <v>39470</v>
      </c>
      <c r="B243" s="117">
        <v>1530</v>
      </c>
    </row>
    <row r="244" spans="1:2" ht="15">
      <c r="A244" s="117">
        <v>29360</v>
      </c>
      <c r="B244" s="117">
        <v>1440</v>
      </c>
    </row>
    <row r="245" spans="1:2" ht="15">
      <c r="A245" s="117">
        <v>29360</v>
      </c>
      <c r="B245" s="117">
        <v>1440</v>
      </c>
    </row>
    <row r="246" spans="1:2" ht="15">
      <c r="A246" s="117">
        <v>29360</v>
      </c>
      <c r="B246" s="117">
        <v>1440</v>
      </c>
    </row>
    <row r="247" spans="1:2" ht="15">
      <c r="A247" s="117">
        <v>29360</v>
      </c>
      <c r="B247" s="117">
        <v>1440</v>
      </c>
    </row>
    <row r="248" spans="1:2" ht="15">
      <c r="A248" s="117">
        <v>29360</v>
      </c>
      <c r="B248" s="117">
        <v>1440</v>
      </c>
    </row>
    <row r="249" spans="1:2" ht="15">
      <c r="A249" s="117">
        <v>10110</v>
      </c>
      <c r="B249" s="117">
        <v>90</v>
      </c>
    </row>
    <row r="250" spans="1:2" ht="15">
      <c r="A250" s="117">
        <v>10110</v>
      </c>
      <c r="B250" s="117">
        <v>90</v>
      </c>
    </row>
    <row r="251" spans="1:2" ht="15">
      <c r="A251" s="117">
        <v>10110</v>
      </c>
      <c r="B251" s="117">
        <v>90</v>
      </c>
    </row>
    <row r="252" spans="1:2" ht="15">
      <c r="A252" s="117">
        <v>10110</v>
      </c>
      <c r="B252" s="117">
        <v>90</v>
      </c>
    </row>
    <row r="253" spans="1:2" ht="15">
      <c r="A253" s="117">
        <v>10110</v>
      </c>
      <c r="B253" s="117">
        <v>90</v>
      </c>
    </row>
    <row r="254" spans="1:2" ht="15">
      <c r="A254" s="119">
        <v>64651.58</v>
      </c>
      <c r="B254" s="118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2016-01-26T18:03:47Z</dcterms:modified>
  <cp:category/>
  <cp:version/>
  <cp:contentType/>
  <cp:contentStatus/>
</cp:coreProperties>
</file>